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1840" windowWidth="15280" windowHeight="98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'Feuil1'!$S$15:$Y$24</definedName>
  </definedNames>
  <calcPr fullCalcOnLoad="1"/>
</workbook>
</file>

<file path=xl/sharedStrings.xml><?xml version="1.0" encoding="utf-8"?>
<sst xmlns="http://schemas.openxmlformats.org/spreadsheetml/2006/main" count="15" uniqueCount="14">
  <si>
    <t>Chicago</t>
  </si>
  <si>
    <t>Lakotahippus</t>
  </si>
  <si>
    <t>AMNH</t>
  </si>
  <si>
    <t>Sheep Creek</t>
  </si>
  <si>
    <t>Jonas W</t>
  </si>
  <si>
    <t>Morph 1</t>
  </si>
  <si>
    <t>Morph 4, n=5-6</t>
  </si>
  <si>
    <t>Cormo A, n=7-8</t>
  </si>
  <si>
    <t>2-15</t>
  </si>
  <si>
    <t>shorter30</t>
  </si>
  <si>
    <t>deepest 30</t>
  </si>
  <si>
    <t>Morph 5: small</t>
  </si>
  <si>
    <t>Morph 3, n=9-20</t>
  </si>
  <si>
    <t>Morph 2, n=11-16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</si>
</sst>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sz val="9.75"/>
      <name val="Geneva"/>
      <family val="0"/>
    </font>
    <font>
      <sz val="9"/>
      <color indexed="18"/>
      <name val="Geneva"/>
      <family val="0"/>
    </font>
    <font>
      <sz val="9.5"/>
      <name val="Geneva"/>
      <family val="0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left"/>
    </xf>
    <xf numFmtId="181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 vertical="top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0" fillId="0" borderId="0" xfId="0" applyNumberForma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A, Morphs 1-5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6"/>
          <c:w val="0.742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Cormo A, n=7-8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Morph 2, n=11-16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Morph 3, n=9-20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Morph 4, n=5-6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69700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70108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  <c:max val="0.2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966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0</xdr:rowOff>
    </xdr:from>
    <xdr:to>
      <xdr:col>9</xdr:col>
      <xdr:colOff>304800</xdr:colOff>
      <xdr:row>63</xdr:row>
      <xdr:rowOff>104775</xdr:rowOff>
    </xdr:to>
    <xdr:graphicFrame>
      <xdr:nvGraphicFramePr>
        <xdr:cNvPr id="1" name="Chart 2"/>
        <xdr:cNvGraphicFramePr/>
      </xdr:nvGraphicFramePr>
      <xdr:xfrm>
        <a:off x="409575" y="3886200"/>
        <a:ext cx="80581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workbookViewId="0" topLeftCell="A3">
      <selection activeCell="D7" sqref="D7:D14"/>
    </sheetView>
  </sheetViews>
  <sheetFormatPr defaultColWidth="10.875" defaultRowHeight="12"/>
  <cols>
    <col min="1" max="1" width="11.50390625" style="1" customWidth="1"/>
    <col min="2" max="2" width="4.875" style="0" customWidth="1"/>
    <col min="3" max="3" width="14.875" style="0" customWidth="1"/>
    <col min="4" max="4" width="13.50390625" style="0" customWidth="1"/>
    <col min="5" max="5" width="13.625" style="0" customWidth="1"/>
    <col min="6" max="6" width="14.125" style="0" customWidth="1"/>
    <col min="7" max="7" width="12.875" style="0" customWidth="1"/>
  </cols>
  <sheetData>
    <row r="1" ht="12.75">
      <c r="H1" s="12"/>
    </row>
    <row r="2" spans="7:8" ht="12.75">
      <c r="G2" t="s">
        <v>0</v>
      </c>
      <c r="H2" s="10" t="s">
        <v>2</v>
      </c>
    </row>
    <row r="3" spans="7:8" s="7" customFormat="1" ht="12.75">
      <c r="G3" t="s">
        <v>3</v>
      </c>
      <c r="H3" s="10" t="s">
        <v>4</v>
      </c>
    </row>
    <row r="4" spans="3:8" ht="12.75">
      <c r="C4" s="2"/>
      <c r="D4" s="19"/>
      <c r="E4" s="19"/>
      <c r="F4" s="19"/>
      <c r="G4" s="12"/>
      <c r="H4" s="12"/>
    </row>
    <row r="5" spans="1:8" ht="12.75">
      <c r="A5" s="14" t="s">
        <v>1</v>
      </c>
      <c r="B5" s="1"/>
      <c r="C5" s="7" t="s">
        <v>7</v>
      </c>
      <c r="D5" t="s">
        <v>13</v>
      </c>
      <c r="E5" t="s">
        <v>12</v>
      </c>
      <c r="F5" t="s">
        <v>6</v>
      </c>
      <c r="G5" s="12" t="s">
        <v>11</v>
      </c>
      <c r="H5" s="12" t="s">
        <v>11</v>
      </c>
    </row>
    <row r="6" spans="1:8" s="7" customFormat="1" ht="12.75">
      <c r="A6" s="14">
        <v>60300</v>
      </c>
      <c r="B6" s="1"/>
      <c r="C6" t="s">
        <v>5</v>
      </c>
      <c r="D6" s="23" t="s">
        <v>8</v>
      </c>
      <c r="E6" s="7" t="s">
        <v>9</v>
      </c>
      <c r="F6" s="7" t="s">
        <v>10</v>
      </c>
      <c r="G6" s="7">
        <v>69700</v>
      </c>
      <c r="H6" s="7">
        <v>70108</v>
      </c>
    </row>
    <row r="7" spans="1:8" s="7" customFormat="1" ht="12.75">
      <c r="A7" s="15">
        <v>134</v>
      </c>
      <c r="B7" s="1">
        <v>5</v>
      </c>
      <c r="C7" s="11">
        <v>167.35714285714286</v>
      </c>
      <c r="D7" s="2">
        <v>147.07272727272726</v>
      </c>
      <c r="E7" s="2">
        <v>154.44444444444446</v>
      </c>
      <c r="F7" s="2">
        <v>148.72</v>
      </c>
      <c r="G7" s="13">
        <v>125</v>
      </c>
      <c r="H7"/>
    </row>
    <row r="8" spans="1:8" s="9" customFormat="1" ht="12.75">
      <c r="A8" s="8">
        <v>220</v>
      </c>
      <c r="B8" s="1">
        <v>23</v>
      </c>
      <c r="C8" s="2">
        <v>297</v>
      </c>
      <c r="D8" s="2">
        <v>256.4</v>
      </c>
      <c r="E8" s="2">
        <v>242.72</v>
      </c>
      <c r="F8" s="2">
        <v>242</v>
      </c>
      <c r="G8" s="2">
        <v>180</v>
      </c>
      <c r="H8"/>
    </row>
    <row r="9" spans="1:8" s="9" customFormat="1" ht="12.75">
      <c r="A9" s="16">
        <v>72</v>
      </c>
      <c r="B9" s="1">
        <v>2</v>
      </c>
      <c r="C9" s="2">
        <v>112.25</v>
      </c>
      <c r="D9" s="2">
        <v>97.1875</v>
      </c>
      <c r="E9" s="2">
        <v>90.24705882352941</v>
      </c>
      <c r="F9" s="2">
        <v>86.24</v>
      </c>
      <c r="G9" s="2">
        <v>74</v>
      </c>
      <c r="H9" s="21">
        <v>80.2</v>
      </c>
    </row>
    <row r="10" spans="1:8" s="9" customFormat="1" ht="12.75">
      <c r="A10" s="17">
        <v>70</v>
      </c>
      <c r="B10" s="1">
        <v>1</v>
      </c>
      <c r="C10" s="2">
        <v>96.9375</v>
      </c>
      <c r="D10" s="2">
        <v>80.8625</v>
      </c>
      <c r="E10" s="2">
        <v>78.52941176470588</v>
      </c>
      <c r="F10" s="2">
        <v>72.75</v>
      </c>
      <c r="G10" s="2">
        <v>53</v>
      </c>
      <c r="H10" s="22">
        <v>62</v>
      </c>
    </row>
    <row r="11" spans="1:8" s="9" customFormat="1" ht="12.75">
      <c r="A11" s="17">
        <v>33</v>
      </c>
      <c r="B11" s="1">
        <v>15</v>
      </c>
      <c r="C11" s="2">
        <v>56</v>
      </c>
      <c r="D11" s="2">
        <v>45.375</v>
      </c>
      <c r="E11" s="2">
        <v>42.925</v>
      </c>
      <c r="F11" s="2">
        <v>39.8</v>
      </c>
      <c r="G11" s="2">
        <v>34</v>
      </c>
      <c r="H11" s="8">
        <v>35.6</v>
      </c>
    </row>
    <row r="12" spans="1:8" s="9" customFormat="1" ht="12.75">
      <c r="A12" s="17">
        <v>107</v>
      </c>
      <c r="B12" s="1">
        <v>9</v>
      </c>
      <c r="C12" s="2">
        <v>145.75</v>
      </c>
      <c r="D12" s="2">
        <v>125.375</v>
      </c>
      <c r="E12" s="2">
        <v>124.045</v>
      </c>
      <c r="F12" s="2">
        <v>121.48333333333333</v>
      </c>
      <c r="G12" s="2">
        <v>101</v>
      </c>
      <c r="H12" s="22">
        <v>106</v>
      </c>
    </row>
    <row r="13" spans="1:8" s="9" customFormat="1" ht="12.75">
      <c r="A13" s="18">
        <v>83</v>
      </c>
      <c r="B13" s="1">
        <v>30</v>
      </c>
      <c r="C13" s="2">
        <v>84.25</v>
      </c>
      <c r="D13" s="2">
        <v>81.34375</v>
      </c>
      <c r="E13" s="2">
        <v>70.52941176470588</v>
      </c>
      <c r="F13" s="2">
        <v>84.53333333333333</v>
      </c>
      <c r="G13">
        <v>49</v>
      </c>
      <c r="H13"/>
    </row>
    <row r="14" spans="1:8" s="9" customFormat="1" ht="12.75">
      <c r="A14" s="18">
        <v>107</v>
      </c>
      <c r="B14" s="1">
        <v>31</v>
      </c>
      <c r="C14" s="2">
        <v>168.75</v>
      </c>
      <c r="D14" s="2">
        <v>138.0625</v>
      </c>
      <c r="E14" s="2">
        <v>144.94666666666666</v>
      </c>
      <c r="F14" s="2">
        <v>119.5</v>
      </c>
      <c r="G14">
        <v>97</v>
      </c>
      <c r="H14"/>
    </row>
    <row r="15" spans="1:8" s="1" customFormat="1" ht="12.75">
      <c r="A15" s="10" t="str">
        <f>A5</f>
        <v>Lakotahippus</v>
      </c>
      <c r="B15" s="7"/>
      <c r="C15" s="1" t="str">
        <f>C5</f>
        <v>Cormo A, n=7-8</v>
      </c>
      <c r="D15" s="1" t="str">
        <f>D5</f>
        <v>Morph 2, n=11-16</v>
      </c>
      <c r="E15" s="1" t="str">
        <f>E5</f>
        <v>Morph 3, n=9-20</v>
      </c>
      <c r="F15" s="1" t="str">
        <f>F5</f>
        <v>Morph 4, n=5-6</v>
      </c>
      <c r="G15" s="1">
        <f>G6</f>
        <v>69700</v>
      </c>
      <c r="H15" s="20">
        <f>H6</f>
        <v>70108</v>
      </c>
    </row>
    <row r="16" spans="1:8" s="1" customFormat="1" ht="12.75">
      <c r="A16" s="4">
        <f aca="true" t="shared" si="0" ref="A16:A23">LOG10(A7)</f>
        <v>2.1271047983648073</v>
      </c>
      <c r="B16" s="1">
        <v>5</v>
      </c>
      <c r="C16" s="4">
        <f aca="true" t="shared" si="1" ref="C16:D23">LOG10(C7)-$A16</f>
        <v>0.09653945455391755</v>
      </c>
      <c r="D16" s="4">
        <f t="shared" si="1"/>
        <v>0.04042734755723165</v>
      </c>
      <c r="E16" s="4">
        <f aca="true" t="shared" si="2" ref="E16:F23">LOG10(E7)-$A16</f>
        <v>0.061667492449962946</v>
      </c>
      <c r="F16" s="4">
        <f t="shared" si="2"/>
        <v>0.04526457839903486</v>
      </c>
      <c r="G16" s="4">
        <f aca="true" t="shared" si="3" ref="G16:G23">LOG10(G7)-$A16</f>
        <v>-0.030194785356750575</v>
      </c>
      <c r="H16"/>
    </row>
    <row r="17" spans="1:11" ht="12.75">
      <c r="A17" s="4">
        <f t="shared" si="0"/>
        <v>2.342422680822206</v>
      </c>
      <c r="B17" s="5">
        <v>23</v>
      </c>
      <c r="C17" s="4">
        <f t="shared" si="1"/>
        <v>0.1303337684950061</v>
      </c>
      <c r="D17" s="4">
        <f t="shared" si="1"/>
        <v>0.06649534002457358</v>
      </c>
      <c r="E17" s="4">
        <f t="shared" si="2"/>
        <v>0.04268288262044928</v>
      </c>
      <c r="F17" s="4">
        <f t="shared" si="2"/>
        <v>0.04139268515822536</v>
      </c>
      <c r="G17" s="4">
        <f t="shared" si="3"/>
        <v>-0.08715017571890016</v>
      </c>
      <c r="I17" s="4"/>
      <c r="J17" s="4"/>
      <c r="K17" s="4"/>
    </row>
    <row r="18" spans="1:11" ht="12.75">
      <c r="A18" s="4">
        <f t="shared" si="0"/>
        <v>1.8573324964312685</v>
      </c>
      <c r="B18" s="5">
        <v>2</v>
      </c>
      <c r="C18" s="4">
        <f t="shared" si="1"/>
        <v>0.1928538532440922</v>
      </c>
      <c r="D18" s="4">
        <f t="shared" si="1"/>
        <v>0.1302779142756627</v>
      </c>
      <c r="E18" s="4">
        <f t="shared" si="2"/>
        <v>0.09810056060043659</v>
      </c>
      <c r="F18" s="4">
        <f t="shared" si="2"/>
        <v>0.07837625141139504</v>
      </c>
      <c r="G18" s="4">
        <f t="shared" si="3"/>
        <v>0.011899223299707717</v>
      </c>
      <c r="H18" s="4">
        <f>LOG10(H9)-$A18</f>
        <v>0.0468418718528949</v>
      </c>
      <c r="I18" s="4"/>
      <c r="J18" s="4"/>
      <c r="K18" s="4"/>
    </row>
    <row r="19" spans="1:11" ht="12.75">
      <c r="A19" s="4">
        <f t="shared" si="0"/>
        <v>1.845098040014257</v>
      </c>
      <c r="B19" s="5">
        <v>1</v>
      </c>
      <c r="C19" s="4">
        <f t="shared" si="1"/>
        <v>0.1413937751434231</v>
      </c>
      <c r="D19" s="4">
        <f t="shared" si="1"/>
        <v>0.06264912413428791</v>
      </c>
      <c r="E19" s="4">
        <f t="shared" si="2"/>
        <v>0.049934304308063115</v>
      </c>
      <c r="F19" s="4">
        <f t="shared" si="2"/>
        <v>0.01673495764368793</v>
      </c>
      <c r="G19" s="4">
        <f t="shared" si="3"/>
        <v>-0.12082217041346777</v>
      </c>
      <c r="H19" s="4">
        <f>LOG10(H10)-$A19</f>
        <v>-0.05270635051600303</v>
      </c>
      <c r="I19" s="4"/>
      <c r="J19" s="4"/>
      <c r="K19" s="4"/>
    </row>
    <row r="20" spans="1:11" ht="12.75">
      <c r="A20" s="4">
        <f t="shared" si="0"/>
        <v>1.5185139398778875</v>
      </c>
      <c r="B20" s="5">
        <v>15</v>
      </c>
      <c r="C20" s="4">
        <f t="shared" si="1"/>
        <v>0.22967408712831294</v>
      </c>
      <c r="D20" s="4">
        <f t="shared" si="1"/>
        <v>0.13830269816628138</v>
      </c>
      <c r="E20" s="4">
        <f t="shared" si="2"/>
        <v>0.1141963639550665</v>
      </c>
      <c r="F20" s="4">
        <f t="shared" si="2"/>
        <v>0.08136913219580011</v>
      </c>
      <c r="G20" s="4">
        <f t="shared" si="3"/>
        <v>0.01296497716436762</v>
      </c>
      <c r="H20" s="4">
        <f>LOG10(H11)-$A20</f>
        <v>0.032936058094987786</v>
      </c>
      <c r="I20" s="4"/>
      <c r="J20" s="4"/>
      <c r="K20" s="4"/>
    </row>
    <row r="21" spans="1:11" ht="12.75">
      <c r="A21" s="4">
        <f t="shared" si="0"/>
        <v>2.0293837776852093</v>
      </c>
      <c r="B21" s="5">
        <v>9</v>
      </c>
      <c r="C21" s="4">
        <f t="shared" si="1"/>
        <v>0.1342247857458423</v>
      </c>
      <c r="D21" s="4">
        <f t="shared" si="1"/>
        <v>0.0688271683432653</v>
      </c>
      <c r="E21" s="4">
        <f t="shared" si="2"/>
        <v>0.06419548575435474</v>
      </c>
      <c r="F21" s="4">
        <f t="shared" si="2"/>
        <v>0.055132922159734754</v>
      </c>
      <c r="G21" s="4">
        <f t="shared" si="3"/>
        <v>-0.025062403902566643</v>
      </c>
      <c r="H21" s="4">
        <f>LOG10(H12)-$A21</f>
        <v>-0.004077912420439311</v>
      </c>
      <c r="I21" s="4"/>
      <c r="J21" s="4"/>
      <c r="K21" s="4"/>
    </row>
    <row r="22" spans="1:11" ht="12.75">
      <c r="A22" s="4">
        <f t="shared" si="0"/>
        <v>1.919078092376074</v>
      </c>
      <c r="B22" s="5">
        <v>30</v>
      </c>
      <c r="C22" s="4">
        <f t="shared" si="1"/>
        <v>0.006491817167302072</v>
      </c>
      <c r="D22" s="4">
        <f t="shared" si="1"/>
        <v>-0.008753902586744022</v>
      </c>
      <c r="E22" s="4">
        <f t="shared" si="2"/>
        <v>-0.07070783065549935</v>
      </c>
      <c r="F22" s="4">
        <f t="shared" si="2"/>
        <v>0.007949902113958851</v>
      </c>
      <c r="G22" s="4">
        <f t="shared" si="3"/>
        <v>-0.22888201234756034</v>
      </c>
      <c r="I22" s="4"/>
      <c r="J22" s="4"/>
      <c r="K22" s="4"/>
    </row>
    <row r="23" spans="1:11" ht="12.75">
      <c r="A23" s="4">
        <f t="shared" si="0"/>
        <v>2.0293837776852093</v>
      </c>
      <c r="B23" s="5">
        <v>31</v>
      </c>
      <c r="C23" s="4">
        <f t="shared" si="1"/>
        <v>0.19786000381785307</v>
      </c>
      <c r="D23" s="4">
        <f t="shared" si="1"/>
        <v>0.11069195553030076</v>
      </c>
      <c r="E23" s="4">
        <f t="shared" si="2"/>
        <v>0.1318244546659062</v>
      </c>
      <c r="F23" s="4">
        <f t="shared" si="2"/>
        <v>0.047984127598947435</v>
      </c>
      <c r="G23" s="4">
        <f t="shared" si="3"/>
        <v>-0.04261204341896452</v>
      </c>
      <c r="I23" s="4"/>
      <c r="J23" s="4"/>
      <c r="K23" s="4"/>
    </row>
    <row r="24" spans="1:28" ht="12.7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5" ht="12.75">
      <c r="B25" s="5"/>
      <c r="C25" s="5"/>
      <c r="E25" s="2"/>
    </row>
    <row r="26" s="1" customFormat="1" ht="12.75"/>
    <row r="27" spans="3:23" s="1" customFormat="1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W27" s="3"/>
    </row>
    <row r="28" spans="3:23" s="1" customFormat="1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W28" s="3"/>
    </row>
    <row r="29" spans="2:23" ht="12.75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W29" s="4"/>
    </row>
    <row r="30" spans="2:23" ht="12.75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W30" s="4"/>
    </row>
    <row r="31" spans="2:23" ht="12.75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W31" s="4"/>
    </row>
    <row r="32" spans="2:23" ht="12.7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W32" s="4"/>
    </row>
    <row r="33" spans="2:23" ht="12.7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W33" s="4"/>
    </row>
    <row r="34" spans="2:19" ht="12.75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4"/>
      <c r="S34" s="4"/>
    </row>
    <row r="35" spans="2:19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5"/>
      <c r="R35" s="5"/>
      <c r="S35" s="5"/>
    </row>
    <row r="36" spans="2:19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5"/>
      <c r="R36" s="4"/>
      <c r="S36" s="4"/>
    </row>
    <row r="37" spans="2:19" ht="12.75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</row>
    <row r="38" spans="2:19" ht="12.75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</row>
    <row r="39" spans="2:19" ht="12.75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</row>
    <row r="40" spans="1:2" s="4" customFormat="1" ht="12.75">
      <c r="A40" s="3"/>
      <c r="B40" s="6"/>
    </row>
    <row r="41" spans="1:2" s="4" customFormat="1" ht="12.75">
      <c r="A41" s="3"/>
      <c r="B41" s="6"/>
    </row>
    <row r="42" spans="1:2" s="4" customFormat="1" ht="12.75">
      <c r="A42" s="3"/>
      <c r="B42" s="6"/>
    </row>
    <row r="43" spans="2:19" ht="12.75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2:19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R44" s="4"/>
      <c r="S44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2001-03-16T20:59:01Z</dcterms:created>
  <cp:category/>
  <cp:version/>
  <cp:contentType/>
  <cp:contentStatus/>
</cp:coreProperties>
</file>