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0" yWindow="3700" windowWidth="18360" windowHeight="14700" tabRatio="500" activeTab="0"/>
  </bookViews>
  <sheets>
    <sheet name="Feuil1" sheetId="1" r:id="rId1"/>
  </sheets>
  <definedNames>
    <definedName name="_xlnm.Print_Area">'Feuil1'!$A$15:$B$23</definedName>
  </definedNames>
  <calcPr fullCalcOnLoad="1"/>
</workbook>
</file>

<file path=xl/sharedStrings.xml><?xml version="1.0" encoding="utf-8"?>
<sst xmlns="http://schemas.openxmlformats.org/spreadsheetml/2006/main" count="11" uniqueCount="11">
  <si>
    <t>AMNH</t>
  </si>
  <si>
    <t>June Q</t>
  </si>
  <si>
    <t>613-150</t>
  </si>
  <si>
    <t>PHOTO</t>
  </si>
  <si>
    <t>Leptarchus</t>
  </si>
  <si>
    <t>Neohipparion</t>
  </si>
  <si>
    <t>Lakotahippus</t>
  </si>
  <si>
    <t>Fortihippus</t>
  </si>
  <si>
    <t>C. occidentale</t>
  </si>
  <si>
    <t>n</t>
  </si>
  <si>
    <t>June-like, n=1-2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</si>
</sst>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9.5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173" fontId="9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A, Morph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265"/>
          <c:w val="0.78875"/>
          <c:h val="0.85"/>
        </c:manualLayout>
      </c:layout>
      <c:lineChart>
        <c:grouping val="standard"/>
        <c:varyColors val="0"/>
        <c:ser>
          <c:idx val="3"/>
          <c:order val="0"/>
          <c:tx>
            <c:strRef>
              <c:f>Feuil1!$C$15</c:f>
              <c:strCache>
                <c:ptCount val="1"/>
                <c:pt idx="0">
                  <c:v>613-150</c:v>
                </c:pt>
              </c:strCache>
            </c:strRef>
          </c:tx>
          <c:spPr>
            <a:ln w="25400">
              <a:solidFill>
                <a:srgbClr val="00ABEA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108644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088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3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24</xdr:row>
      <xdr:rowOff>0</xdr:rowOff>
    </xdr:from>
    <xdr:to>
      <xdr:col>10</xdr:col>
      <xdr:colOff>333375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143000" y="3876675"/>
        <a:ext cx="7134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workbookViewId="0" topLeftCell="A1">
      <selection activeCell="F1" sqref="F1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2.125" style="0" customWidth="1"/>
    <col min="4" max="4" width="10.50390625" style="0" customWidth="1"/>
    <col min="5" max="5" width="15.00390625" style="0" customWidth="1"/>
    <col min="7" max="7" width="11.375" style="0" customWidth="1"/>
    <col min="8" max="8" width="10.00390625" style="8" bestFit="1" customWidth="1"/>
    <col min="9" max="10" width="10.375" style="0" bestFit="1" customWidth="1"/>
    <col min="11" max="11" width="10.00390625" style="0" bestFit="1" customWidth="1"/>
    <col min="12" max="12" width="10.00390625" style="0" customWidth="1"/>
    <col min="14" max="14" width="10.00390625" style="0" customWidth="1"/>
    <col min="15" max="15" width="10.50390625" style="0" bestFit="1" customWidth="1"/>
    <col min="16" max="16" width="8.875" style="1" customWidth="1"/>
    <col min="17" max="17" width="10.50390625" style="1" customWidth="1"/>
  </cols>
  <sheetData>
    <row r="1" spans="2:21" s="8" customFormat="1" ht="12.75" customHeight="1">
      <c r="B1" s="27"/>
      <c r="C1" s="11"/>
      <c r="D1" s="21"/>
      <c r="E1" s="11"/>
      <c r="G1" s="11"/>
      <c r="J1" s="11"/>
      <c r="M1" s="25"/>
      <c r="N1" s="25"/>
      <c r="P1" s="25"/>
      <c r="Q1" s="11"/>
      <c r="R1" s="21" t="s">
        <v>7</v>
      </c>
      <c r="S1" s="21"/>
      <c r="T1" s="25"/>
      <c r="U1" s="11"/>
    </row>
    <row r="2" spans="3:17" ht="12.75" customHeight="1">
      <c r="C2" s="14" t="s">
        <v>0</v>
      </c>
      <c r="D2" s="14" t="s">
        <v>3</v>
      </c>
      <c r="H2"/>
      <c r="P2"/>
      <c r="Q2"/>
    </row>
    <row r="3" spans="3:17" ht="12.75" customHeight="1">
      <c r="C3" s="14" t="s">
        <v>1</v>
      </c>
      <c r="D3" s="18" t="s">
        <v>4</v>
      </c>
      <c r="H3"/>
      <c r="P3"/>
      <c r="Q3"/>
    </row>
    <row r="4" spans="3:17" ht="12.75" customHeight="1">
      <c r="C4" s="11"/>
      <c r="D4" s="17"/>
      <c r="H4"/>
      <c r="P4"/>
      <c r="Q4"/>
    </row>
    <row r="5" spans="1:17" ht="12.75" customHeight="1">
      <c r="A5" s="21" t="s">
        <v>6</v>
      </c>
      <c r="C5" s="11" t="s">
        <v>8</v>
      </c>
      <c r="D5" s="17" t="s">
        <v>5</v>
      </c>
      <c r="H5"/>
      <c r="P5"/>
      <c r="Q5"/>
    </row>
    <row r="6" spans="1:6" s="1" customFormat="1" ht="12.75" customHeight="1">
      <c r="A6" s="21">
        <v>60300</v>
      </c>
      <c r="C6" s="11" t="s">
        <v>2</v>
      </c>
      <c r="D6" s="17">
        <v>108644</v>
      </c>
      <c r="E6" s="5" t="s">
        <v>10</v>
      </c>
      <c r="F6" t="s">
        <v>9</v>
      </c>
    </row>
    <row r="7" spans="1:17" ht="12.75" customHeight="1">
      <c r="A7" s="22">
        <v>134</v>
      </c>
      <c r="B7" s="1">
        <v>5</v>
      </c>
      <c r="C7" s="28">
        <v>168.5</v>
      </c>
      <c r="D7" s="19">
        <v>162.2</v>
      </c>
      <c r="E7" s="26">
        <f aca="true" t="shared" si="0" ref="E7:E14">AVERAGE(C7:D7)</f>
        <v>165.35</v>
      </c>
      <c r="F7" s="4">
        <f aca="true" t="shared" si="1" ref="F7:F14">COUNT(C7:D7)</f>
        <v>2</v>
      </c>
      <c r="H7"/>
      <c r="P7"/>
      <c r="Q7"/>
    </row>
    <row r="8" spans="1:17" ht="12.75" customHeight="1">
      <c r="A8" s="12">
        <v>220</v>
      </c>
      <c r="B8" s="1">
        <v>23</v>
      </c>
      <c r="C8" s="15">
        <v>305</v>
      </c>
      <c r="D8" s="19">
        <v>280.5</v>
      </c>
      <c r="E8" s="26">
        <f t="shared" si="0"/>
        <v>292.75</v>
      </c>
      <c r="F8" s="4">
        <f t="shared" si="1"/>
        <v>2</v>
      </c>
      <c r="H8"/>
      <c r="P8"/>
      <c r="Q8"/>
    </row>
    <row r="9" spans="1:17" ht="12.75" customHeight="1">
      <c r="A9" s="23">
        <v>72</v>
      </c>
      <c r="B9" s="1">
        <v>2</v>
      </c>
      <c r="C9" s="14">
        <v>121</v>
      </c>
      <c r="D9" s="19">
        <v>109</v>
      </c>
      <c r="E9" s="26">
        <f t="shared" si="0"/>
        <v>115</v>
      </c>
      <c r="F9" s="4">
        <f t="shared" si="1"/>
        <v>2</v>
      </c>
      <c r="H9"/>
      <c r="P9"/>
      <c r="Q9"/>
    </row>
    <row r="10" spans="1:17" ht="12.75" customHeight="1">
      <c r="A10" s="14">
        <v>70</v>
      </c>
      <c r="B10" s="1">
        <v>1</v>
      </c>
      <c r="C10" s="14">
        <v>107</v>
      </c>
      <c r="D10" s="19">
        <v>102.2</v>
      </c>
      <c r="E10" s="26">
        <f t="shared" si="0"/>
        <v>104.6</v>
      </c>
      <c r="F10" s="4">
        <f t="shared" si="1"/>
        <v>2</v>
      </c>
      <c r="H10"/>
      <c r="P10"/>
      <c r="Q10"/>
    </row>
    <row r="11" spans="1:17" ht="12.75" customHeight="1">
      <c r="A11" s="14">
        <v>33</v>
      </c>
      <c r="B11" s="1">
        <v>15</v>
      </c>
      <c r="C11" s="12">
        <v>50</v>
      </c>
      <c r="D11" s="13">
        <v>43.4</v>
      </c>
      <c r="E11" s="26">
        <f t="shared" si="0"/>
        <v>46.7</v>
      </c>
      <c r="F11" s="4">
        <f t="shared" si="1"/>
        <v>2</v>
      </c>
      <c r="H11"/>
      <c r="P11"/>
      <c r="Q11"/>
    </row>
    <row r="12" spans="1:17" ht="12.75" customHeight="1">
      <c r="A12" s="14">
        <v>107</v>
      </c>
      <c r="B12" s="1">
        <v>9</v>
      </c>
      <c r="C12" s="12">
        <v>155</v>
      </c>
      <c r="D12" s="19">
        <v>143.8</v>
      </c>
      <c r="E12" s="26">
        <f t="shared" si="0"/>
        <v>149.4</v>
      </c>
      <c r="F12" s="4">
        <f t="shared" si="1"/>
        <v>2</v>
      </c>
      <c r="H12"/>
      <c r="P12"/>
      <c r="Q12"/>
    </row>
    <row r="13" spans="1:17" ht="12.75" customHeight="1">
      <c r="A13" s="24">
        <v>83</v>
      </c>
      <c r="B13" s="1">
        <v>30</v>
      </c>
      <c r="C13" s="12">
        <v>100</v>
      </c>
      <c r="D13" s="20">
        <v>90</v>
      </c>
      <c r="E13" s="26">
        <f t="shared" si="0"/>
        <v>95</v>
      </c>
      <c r="F13" s="4">
        <f t="shared" si="1"/>
        <v>2</v>
      </c>
      <c r="H13"/>
      <c r="P13"/>
      <c r="Q13"/>
    </row>
    <row r="14" spans="1:17" ht="12.75" customHeight="1">
      <c r="A14" s="24">
        <v>107</v>
      </c>
      <c r="B14" s="1">
        <v>31</v>
      </c>
      <c r="C14" s="12">
        <v>175</v>
      </c>
      <c r="D14" s="20">
        <v>164.2</v>
      </c>
      <c r="E14" s="26">
        <f t="shared" si="0"/>
        <v>169.6</v>
      </c>
      <c r="F14" s="4">
        <f t="shared" si="1"/>
        <v>2</v>
      </c>
      <c r="H14"/>
      <c r="P14"/>
      <c r="Q14"/>
    </row>
    <row r="15" spans="1:4" s="5" customFormat="1" ht="12.75" customHeight="1">
      <c r="A15" s="11" t="str">
        <f>A5</f>
        <v>Lakotahippus</v>
      </c>
      <c r="C15" s="5" t="str">
        <f>C6</f>
        <v>613-150</v>
      </c>
      <c r="D15" s="16">
        <f>D6</f>
        <v>108644</v>
      </c>
    </row>
    <row r="16" spans="1:17" ht="12.75" customHeight="1">
      <c r="A16" s="2">
        <f>LOG10(A7)</f>
        <v>2.1271047983648073</v>
      </c>
      <c r="B16" s="1">
        <v>5</v>
      </c>
      <c r="C16" s="2">
        <f aca="true" t="shared" si="2" ref="C16:C23">LOG10(C7)-$A16</f>
        <v>0.09949510684255003</v>
      </c>
      <c r="D16" s="2">
        <f aca="true" t="shared" si="3" ref="D16:D23">LOG10(D7)-$A16</f>
        <v>0.08294605151032997</v>
      </c>
      <c r="H16"/>
      <c r="P16"/>
      <c r="Q16"/>
    </row>
    <row r="17" spans="1:17" ht="12.75" customHeight="1">
      <c r="A17" s="2">
        <f aca="true" t="shared" si="4" ref="A17:A23">LOG10(A8)</f>
        <v>2.342422680822206</v>
      </c>
      <c r="B17" s="1">
        <v>23</v>
      </c>
      <c r="C17" s="2">
        <f t="shared" si="2"/>
        <v>0.14187715852457972</v>
      </c>
      <c r="D17" s="2">
        <f t="shared" si="3"/>
        <v>0.1055101847699742</v>
      </c>
      <c r="H17"/>
      <c r="P17"/>
      <c r="Q17"/>
    </row>
    <row r="18" spans="1:17" ht="12.75" customHeight="1">
      <c r="A18" s="2">
        <f t="shared" si="4"/>
        <v>1.8573324964312685</v>
      </c>
      <c r="B18" s="1">
        <v>2</v>
      </c>
      <c r="C18" s="2">
        <f t="shared" si="2"/>
        <v>0.22545287388518176</v>
      </c>
      <c r="D18" s="2">
        <f t="shared" si="3"/>
        <v>0.18009400150935484</v>
      </c>
      <c r="H18"/>
      <c r="P18"/>
      <c r="Q18"/>
    </row>
    <row r="19" spans="1:17" ht="12.75" customHeight="1">
      <c r="A19" s="2">
        <f t="shared" si="4"/>
        <v>1.845098040014257</v>
      </c>
      <c r="B19" s="1">
        <v>1</v>
      </c>
      <c r="C19" s="2">
        <f t="shared" si="2"/>
        <v>0.18428573767095235</v>
      </c>
      <c r="D19" s="2">
        <f t="shared" si="3"/>
        <v>0.1643528557844367</v>
      </c>
      <c r="H19"/>
      <c r="P19"/>
      <c r="Q19"/>
    </row>
    <row r="20" spans="1:17" ht="12.75" customHeight="1">
      <c r="A20" s="2">
        <f t="shared" si="4"/>
        <v>1.5185139398778875</v>
      </c>
      <c r="B20" s="1">
        <v>15</v>
      </c>
      <c r="C20" s="2">
        <f t="shared" si="2"/>
        <v>0.18045606445813123</v>
      </c>
      <c r="D20" s="2">
        <f t="shared" si="3"/>
        <v>0.11897578963462307</v>
      </c>
      <c r="H20"/>
      <c r="P20"/>
      <c r="Q20"/>
    </row>
    <row r="21" spans="1:17" ht="12.75" customHeight="1">
      <c r="A21" s="2">
        <f t="shared" si="4"/>
        <v>2.0293837776852093</v>
      </c>
      <c r="B21" s="1">
        <v>9</v>
      </c>
      <c r="C21" s="2">
        <f t="shared" si="2"/>
        <v>0.1609479204850821</v>
      </c>
      <c r="D21" s="2">
        <f t="shared" si="3"/>
        <v>0.12837510836165444</v>
      </c>
      <c r="H21"/>
      <c r="P21"/>
      <c r="Q21"/>
    </row>
    <row r="22" spans="1:17" ht="12.75" customHeight="1">
      <c r="A22" s="2">
        <f t="shared" si="4"/>
        <v>1.919078092376074</v>
      </c>
      <c r="B22" s="1">
        <v>30</v>
      </c>
      <c r="C22" s="2">
        <f t="shared" si="2"/>
        <v>0.08092190762392604</v>
      </c>
      <c r="D22" s="2">
        <f t="shared" si="3"/>
        <v>0.0351644170632508</v>
      </c>
      <c r="H22"/>
      <c r="P22"/>
      <c r="Q22"/>
    </row>
    <row r="23" spans="1:17" ht="12.75" customHeight="1">
      <c r="A23" s="2">
        <f t="shared" si="4"/>
        <v>2.0293837776852093</v>
      </c>
      <c r="B23" s="1">
        <v>31</v>
      </c>
      <c r="C23" s="2">
        <f t="shared" si="2"/>
        <v>0.21365427100108514</v>
      </c>
      <c r="D23" s="2">
        <f t="shared" si="3"/>
        <v>0.18598937509821267</v>
      </c>
      <c r="H23"/>
      <c r="P23"/>
      <c r="Q23"/>
    </row>
    <row r="27" spans="3:4" ht="12.75" customHeight="1">
      <c r="C27" s="3"/>
      <c r="D27" s="9"/>
    </row>
    <row r="28" spans="3:4" ht="12.75">
      <c r="C28" s="3"/>
      <c r="D28" s="9"/>
    </row>
    <row r="29" spans="3:4" ht="12.75">
      <c r="C29" s="3"/>
      <c r="D29" s="9"/>
    </row>
    <row r="30" spans="3:4" ht="12.75">
      <c r="C30" s="5"/>
      <c r="D30" s="9"/>
    </row>
    <row r="31" spans="3:4" ht="12.75">
      <c r="C31" s="6"/>
      <c r="D31" s="6"/>
    </row>
    <row r="32" spans="3:4" ht="12.75">
      <c r="C32" s="7"/>
      <c r="D32" s="7"/>
    </row>
    <row r="33" spans="3:4" ht="12.75">
      <c r="C33" s="4"/>
      <c r="D33" s="4"/>
    </row>
    <row r="34" spans="3:4" ht="12.75">
      <c r="C34" s="6"/>
      <c r="D34" s="6"/>
    </row>
    <row r="35" spans="3:4" ht="12.75">
      <c r="C35" s="6"/>
      <c r="D35" s="6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4"/>
      <c r="D3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