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740" yWindow="860" windowWidth="17040" windowHeight="1480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'Feuil1'!$B$17:$B$29</definedName>
  </definedNames>
  <calcPr fullCalcOnLoad="1"/>
</workbook>
</file>

<file path=xl/sharedStrings.xml><?xml version="1.0" encoding="utf-8"?>
<sst xmlns="http://schemas.openxmlformats.org/spreadsheetml/2006/main" count="11" uniqueCount="9">
  <si>
    <t>Hulbert 1995</t>
  </si>
  <si>
    <t>n =1</t>
  </si>
  <si>
    <t>n = 1</t>
  </si>
  <si>
    <t>Log10(E.h.o)</t>
  </si>
  <si>
    <t>n=29</t>
  </si>
  <si>
    <t>E.sp.A Max</t>
  </si>
  <si>
    <t>Haile E.sp.C</t>
  </si>
  <si>
    <t>Leisey E.sp.C</t>
  </si>
  <si>
    <t>Akalon n=5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</si>
</sst>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10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9" fontId="0" fillId="0" borderId="0" xfId="0" applyNumberFormat="1" applyAlignment="1">
      <alignment horizontal="center" vertical="top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89" fontId="0" fillId="0" borderId="0" xfId="0" applyNumberFormat="1" applyAlignment="1">
      <alignment horizontal="left" vertical="top"/>
    </xf>
    <xf numFmtId="0" fontId="7" fillId="0" borderId="0" xfId="0" applyFont="1" applyAlignment="1">
      <alignment vertical="top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8" fontId="7" fillId="0" borderId="0" xfId="0" applyNumberFormat="1" applyFon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Metacarpals, Equus sp. 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Feuil1!$C$17</c:f>
              <c:strCache>
                <c:ptCount val="1"/>
                <c:pt idx="0">
                  <c:v>Leisey E.sp.C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Feuil1!$C$18:$C$27</c:f>
              <c:numCache/>
            </c:numRef>
          </c:val>
          <c:smooth val="0"/>
        </c:ser>
        <c:ser>
          <c:idx val="0"/>
          <c:order val="1"/>
          <c:tx>
            <c:strRef>
              <c:f>Feuil1!$D$17</c:f>
              <c:strCache>
                <c:ptCount val="1"/>
                <c:pt idx="0">
                  <c:v>Haile E.sp.C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Feuil1!$D$18:$D$27</c:f>
              <c:numCache/>
            </c:numRef>
          </c:val>
          <c:smooth val="0"/>
        </c:ser>
        <c:ser>
          <c:idx val="1"/>
          <c:order val="2"/>
          <c:tx>
            <c:strRef>
              <c:f>Feuil1!$E$17</c:f>
              <c:strCache>
                <c:ptCount val="1"/>
                <c:pt idx="0">
                  <c:v>E.sp.A Max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Feuil1!$E$18:$E$27</c:f>
              <c:numCache/>
            </c:numRef>
          </c:val>
          <c:smooth val="0"/>
        </c:ser>
        <c:ser>
          <c:idx val="3"/>
          <c:order val="3"/>
          <c:tx>
            <c:strRef>
              <c:f>Feuil1!$F$17</c:f>
              <c:strCache>
                <c:ptCount val="1"/>
                <c:pt idx="0">
                  <c:v>Akalon n=5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Feuil1!$F$18:$F$27</c:f>
              <c:numCache/>
            </c:numRef>
          </c:val>
          <c:smooth val="0"/>
        </c:ser>
        <c:marker val="1"/>
        <c:axId val="54976468"/>
        <c:axId val="25026165"/>
      </c:lineChart>
      <c:catAx>
        <c:axId val="549764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5026165"/>
        <c:crosses val="autoZero"/>
        <c:auto val="1"/>
        <c:lblOffset val="100"/>
        <c:noMultiLvlLbl val="0"/>
      </c:catAx>
      <c:valAx>
        <c:axId val="2502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76468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30</xdr:row>
      <xdr:rowOff>19050</xdr:rowOff>
    </xdr:from>
    <xdr:to>
      <xdr:col>7</xdr:col>
      <xdr:colOff>533400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304800" y="4867275"/>
        <a:ext cx="58007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J20" sqref="J20"/>
    </sheetView>
  </sheetViews>
  <sheetFormatPr defaultColWidth="10.875" defaultRowHeight="12"/>
  <cols>
    <col min="2" max="2" width="5.875" style="1" customWidth="1"/>
    <col min="3" max="4" width="11.875" style="0" customWidth="1"/>
    <col min="9" max="9" width="6.50390625" style="0" customWidth="1"/>
  </cols>
  <sheetData>
    <row r="1" s="5" customFormat="1" ht="12.75">
      <c r="B1" s="4"/>
    </row>
    <row r="2" spans="3:5" s="4" customFormat="1" ht="12.75">
      <c r="C2" s="6" t="s">
        <v>0</v>
      </c>
      <c r="D2" s="6" t="s">
        <v>0</v>
      </c>
      <c r="E2" s="6" t="s">
        <v>0</v>
      </c>
    </row>
    <row r="3" spans="3:5" s="4" customFormat="1" ht="12.75">
      <c r="C3" s="4" t="s">
        <v>1</v>
      </c>
      <c r="D3" s="4" t="s">
        <v>2</v>
      </c>
      <c r="E3" s="6"/>
    </row>
    <row r="4" spans="1:6" s="4" customFormat="1" ht="12.75">
      <c r="A4" s="7" t="s">
        <v>4</v>
      </c>
      <c r="C4" s="6" t="s">
        <v>7</v>
      </c>
      <c r="D4" s="4" t="s">
        <v>6</v>
      </c>
      <c r="E4" s="6" t="s">
        <v>5</v>
      </c>
      <c r="F4" s="4" t="s">
        <v>8</v>
      </c>
    </row>
    <row r="5" spans="1:6" ht="12.75">
      <c r="A5" s="8">
        <v>210.2413793103448</v>
      </c>
      <c r="B5" s="1">
        <v>1</v>
      </c>
      <c r="C5">
        <v>232.5</v>
      </c>
      <c r="E5">
        <v>226</v>
      </c>
      <c r="F5" s="11">
        <v>236.9</v>
      </c>
    </row>
    <row r="6" spans="1:6" ht="12.75">
      <c r="A6" s="8">
        <v>26.517241379310338</v>
      </c>
      <c r="B6" s="1">
        <v>3</v>
      </c>
      <c r="C6">
        <v>35.5</v>
      </c>
      <c r="D6">
        <v>36.6</v>
      </c>
      <c r="E6">
        <v>33.6</v>
      </c>
      <c r="F6" s="11">
        <v>39.64</v>
      </c>
    </row>
    <row r="7" spans="1:6" ht="12.75">
      <c r="A7" s="8">
        <v>21.331034482758625</v>
      </c>
      <c r="B7" s="1">
        <v>4</v>
      </c>
      <c r="C7">
        <v>26.7</v>
      </c>
      <c r="D7">
        <v>28.1</v>
      </c>
      <c r="E7">
        <v>24.9</v>
      </c>
      <c r="F7" s="11">
        <v>28.42</v>
      </c>
    </row>
    <row r="8" spans="1:6" ht="12.75">
      <c r="A8" s="8">
        <v>42.527586206896544</v>
      </c>
      <c r="B8" s="1">
        <v>5</v>
      </c>
      <c r="C8">
        <v>50</v>
      </c>
      <c r="D8">
        <v>51.5</v>
      </c>
      <c r="E8">
        <v>50.2</v>
      </c>
      <c r="F8" s="11">
        <v>55.22</v>
      </c>
    </row>
    <row r="9" spans="1:6" ht="12.75">
      <c r="A9" s="8">
        <v>26.82068965517241</v>
      </c>
      <c r="B9" s="1">
        <v>6</v>
      </c>
      <c r="C9">
        <v>32.6</v>
      </c>
      <c r="D9">
        <v>32.7</v>
      </c>
      <c r="E9">
        <v>31.9</v>
      </c>
      <c r="F9" s="11">
        <v>35.46</v>
      </c>
    </row>
    <row r="10" spans="1:6" ht="12.75">
      <c r="A10" s="8">
        <v>38.75172413793103</v>
      </c>
      <c r="B10" s="1">
        <v>10</v>
      </c>
      <c r="C10">
        <v>47</v>
      </c>
      <c r="E10">
        <v>45.1</v>
      </c>
      <c r="F10" s="11">
        <v>52.1</v>
      </c>
    </row>
    <row r="11" spans="1:6" ht="12.75">
      <c r="A11" s="8">
        <v>38.52758620689655</v>
      </c>
      <c r="B11" s="1">
        <v>11</v>
      </c>
      <c r="E11">
        <v>46.7</v>
      </c>
      <c r="F11" s="12">
        <v>53.6</v>
      </c>
    </row>
    <row r="12" spans="1:6" ht="12.75">
      <c r="A12" s="8">
        <v>29.58275862068965</v>
      </c>
      <c r="B12" s="1">
        <v>12</v>
      </c>
      <c r="C12">
        <v>35.5</v>
      </c>
      <c r="E12">
        <v>35.3</v>
      </c>
      <c r="F12" s="11">
        <v>40</v>
      </c>
    </row>
    <row r="13" spans="1:6" ht="12.75">
      <c r="A13" s="8">
        <v>24.11724137931035</v>
      </c>
      <c r="B13" s="1">
        <v>13</v>
      </c>
      <c r="C13">
        <v>29</v>
      </c>
      <c r="E13">
        <v>29.7</v>
      </c>
      <c r="F13" s="11">
        <v>32.16</v>
      </c>
    </row>
    <row r="14" spans="1:6" ht="12.75">
      <c r="A14" s="8">
        <v>25.82068965517241</v>
      </c>
      <c r="B14" s="1">
        <v>14</v>
      </c>
      <c r="C14">
        <v>31.6</v>
      </c>
      <c r="E14">
        <v>31</v>
      </c>
      <c r="F14" s="11">
        <v>34.34</v>
      </c>
    </row>
    <row r="15" spans="1:6" ht="12.75">
      <c r="A15" s="8">
        <v>33.948275862068975</v>
      </c>
      <c r="B15" s="1">
        <v>7</v>
      </c>
      <c r="C15">
        <v>40.4</v>
      </c>
      <c r="D15">
        <v>41.9</v>
      </c>
      <c r="E15">
        <v>43.9</v>
      </c>
      <c r="F15" s="11">
        <v>47.125</v>
      </c>
    </row>
    <row r="16" spans="1:6" ht="12.75">
      <c r="A16" s="8">
        <v>12.372413793103451</v>
      </c>
      <c r="B16" s="1">
        <v>8</v>
      </c>
      <c r="C16">
        <v>18</v>
      </c>
      <c r="D16">
        <v>16.4</v>
      </c>
      <c r="E16">
        <v>16.7</v>
      </c>
      <c r="F16" s="11">
        <v>16.675</v>
      </c>
    </row>
    <row r="17" spans="1:7" s="1" customFormat="1" ht="12.75">
      <c r="A17" s="9" t="s">
        <v>3</v>
      </c>
      <c r="C17" s="2" t="str">
        <f>C4</f>
        <v>Leisey E.sp.C</v>
      </c>
      <c r="D17" s="2" t="str">
        <f>D4</f>
        <v>Haile E.sp.C</v>
      </c>
      <c r="E17" s="2" t="str">
        <f>E4</f>
        <v>E.sp.A Max</v>
      </c>
      <c r="F17" s="1" t="str">
        <f>F4</f>
        <v>Akalon n=5</v>
      </c>
      <c r="G17" s="2"/>
    </row>
    <row r="18" spans="1:7" ht="12.75">
      <c r="A18" s="10">
        <v>2.322718197122964</v>
      </c>
      <c r="B18" s="1">
        <v>1</v>
      </c>
      <c r="C18" s="3">
        <f aca="true" t="shared" si="0" ref="C18:C23">LOG10(C5)-$A18</f>
        <v>0.043704760103008944</v>
      </c>
      <c r="D18" s="3"/>
      <c r="E18" s="3">
        <f aca="true" t="shared" si="1" ref="E18:F29">LOG10(E5)-$A18</f>
        <v>0.031390242024436965</v>
      </c>
      <c r="F18" s="3">
        <f t="shared" si="1"/>
        <v>0.051846863599801285</v>
      </c>
      <c r="G18" s="3"/>
    </row>
    <row r="19" spans="1:7" ht="12.75">
      <c r="A19" s="10">
        <v>1.4235283419024747</v>
      </c>
      <c r="B19" s="1">
        <v>3</v>
      </c>
      <c r="C19" s="3">
        <f t="shared" si="0"/>
        <v>0.1267000111526193</v>
      </c>
      <c r="D19" s="3">
        <f aca="true" t="shared" si="2" ref="D19:D29">LOG10(D6)-$A19</f>
        <v>0.1399527434919361</v>
      </c>
      <c r="E19" s="3">
        <f t="shared" si="1"/>
        <v>0.10281093548736941</v>
      </c>
      <c r="F19" s="3">
        <f t="shared" si="1"/>
        <v>0.17460530391076312</v>
      </c>
      <c r="G19" s="3"/>
    </row>
    <row r="20" spans="1:7" ht="12.75">
      <c r="A20" s="10">
        <v>1.329011917768204</v>
      </c>
      <c r="B20" s="1">
        <v>4</v>
      </c>
      <c r="C20" s="3">
        <f t="shared" si="0"/>
        <v>0.09749934359637114</v>
      </c>
      <c r="D20" s="3">
        <f t="shared" si="2"/>
        <v>0.11969440213687577</v>
      </c>
      <c r="E20" s="3">
        <f t="shared" si="1"/>
        <v>0.0671874293275323</v>
      </c>
      <c r="F20" s="3">
        <f t="shared" si="1"/>
        <v>0.12461215582324692</v>
      </c>
      <c r="G20" s="3"/>
    </row>
    <row r="21" spans="1:7" ht="12.75">
      <c r="A21" s="10">
        <v>1.6286707336010562</v>
      </c>
      <c r="B21" s="1">
        <v>5</v>
      </c>
      <c r="C21" s="3">
        <f t="shared" si="0"/>
        <v>0.07029927073496256</v>
      </c>
      <c r="D21" s="3">
        <f t="shared" si="2"/>
        <v>0.0831364954401348</v>
      </c>
      <c r="E21" s="3">
        <f t="shared" si="1"/>
        <v>0.07203298354396326</v>
      </c>
      <c r="F21" s="3">
        <f t="shared" si="1"/>
        <v>0.11342566870218818</v>
      </c>
      <c r="G21" s="3"/>
    </row>
    <row r="22" spans="1:7" ht="12.75">
      <c r="A22" s="10">
        <v>1.4284699409124848</v>
      </c>
      <c r="B22" s="1">
        <v>6</v>
      </c>
      <c r="C22" s="3">
        <f t="shared" si="0"/>
        <v>0.08474765915545412</v>
      </c>
      <c r="D22" s="3">
        <f t="shared" si="2"/>
        <v>0.08607781174780138</v>
      </c>
      <c r="E22" s="3">
        <f t="shared" si="1"/>
        <v>0.0753207421446962</v>
      </c>
      <c r="F22" s="3">
        <f t="shared" si="1"/>
        <v>0.12126879035241411</v>
      </c>
      <c r="G22" s="3"/>
    </row>
    <row r="23" spans="1:7" ht="12.75">
      <c r="A23" s="10">
        <v>1.588291029859925</v>
      </c>
      <c r="B23" s="1">
        <v>10</v>
      </c>
      <c r="C23" s="3">
        <f t="shared" si="0"/>
        <v>0.08380682807579243</v>
      </c>
      <c r="D23" s="3"/>
      <c r="E23" s="3">
        <f t="shared" si="1"/>
        <v>0.0658855120180355</v>
      </c>
      <c r="F23" s="3">
        <f t="shared" si="1"/>
        <v>0.12854669343959935</v>
      </c>
      <c r="G23" s="3"/>
    </row>
    <row r="24" spans="1:7" ht="12.75">
      <c r="A24" s="10">
        <v>1.5857718008670618</v>
      </c>
      <c r="B24" s="1">
        <v>11</v>
      </c>
      <c r="C24" s="3"/>
      <c r="D24" s="3"/>
      <c r="E24" s="3">
        <f t="shared" si="1"/>
        <v>0.08354507969905045</v>
      </c>
      <c r="F24" s="3">
        <f t="shared" si="1"/>
        <v>0.14339298882570817</v>
      </c>
      <c r="G24" s="3"/>
    </row>
    <row r="25" spans="1:7" ht="12.75">
      <c r="A25" s="10">
        <v>1.471038669927324</v>
      </c>
      <c r="B25" s="1">
        <v>12</v>
      </c>
      <c r="C25" s="3">
        <f>LOG10(C12)-$A25</f>
        <v>0.07918968312777008</v>
      </c>
      <c r="D25" s="3"/>
      <c r="E25" s="3">
        <f t="shared" si="1"/>
        <v>0.07673603546049867</v>
      </c>
      <c r="F25" s="3">
        <f t="shared" si="1"/>
        <v>0.13102132140063838</v>
      </c>
      <c r="G25" s="3"/>
    </row>
    <row r="26" spans="1:7" ht="12.75">
      <c r="A26" s="10">
        <v>1.38232763007427</v>
      </c>
      <c r="B26" s="1">
        <v>13</v>
      </c>
      <c r="C26" s="3">
        <f>LOG10(C13)-$A26</f>
        <v>0.08007036782468613</v>
      </c>
      <c r="D26" s="3"/>
      <c r="E26" s="3">
        <f t="shared" si="1"/>
        <v>0.09042881924294233</v>
      </c>
      <c r="F26" s="3">
        <f t="shared" si="1"/>
        <v>0.12498841000214367</v>
      </c>
      <c r="G26" s="3"/>
    </row>
    <row r="27" spans="1:7" ht="12.75">
      <c r="A27" s="10">
        <v>1.411967837831093</v>
      </c>
      <c r="B27" s="1">
        <v>14</v>
      </c>
      <c r="C27" s="3">
        <f>LOG10(C14)-$A27</f>
        <v>0.08771924478731097</v>
      </c>
      <c r="D27" s="3"/>
      <c r="E27" s="3">
        <f t="shared" si="1"/>
        <v>0.07939385600317972</v>
      </c>
      <c r="F27" s="3">
        <f t="shared" si="1"/>
        <v>0.12383245299380485</v>
      </c>
      <c r="G27" s="3"/>
    </row>
    <row r="28" spans="1:7" ht="12.75">
      <c r="A28" s="10">
        <v>1.5308177225751811</v>
      </c>
      <c r="B28" s="1">
        <v>7</v>
      </c>
      <c r="C28" s="3">
        <f>LOG10(C15)-$A28</f>
        <v>0.0755636425354238</v>
      </c>
      <c r="D28" s="3">
        <f t="shared" si="2"/>
        <v>0.09139630039111424</v>
      </c>
      <c r="E28" s="3">
        <f t="shared" si="1"/>
        <v>0.11164679766694019</v>
      </c>
      <c r="F28" s="3">
        <f t="shared" si="1"/>
        <v>0.14243364063866815</v>
      </c>
      <c r="G28" s="3"/>
    </row>
    <row r="29" spans="1:7" ht="12.75">
      <c r="A29" s="10">
        <v>1.0924544364730981</v>
      </c>
      <c r="B29" s="1">
        <v>8</v>
      </c>
      <c r="C29" s="3">
        <f>LOG10(C16)-$A29</f>
        <v>0.16281806863020787</v>
      </c>
      <c r="D29" s="3">
        <f t="shared" si="2"/>
        <v>0.1223894115745996</v>
      </c>
      <c r="E29" s="3">
        <f t="shared" si="1"/>
        <v>0.13026203467448516</v>
      </c>
      <c r="F29" s="3">
        <f t="shared" si="1"/>
        <v>0.1296114061154885</v>
      </c>
      <c r="G29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1999-02-26T20:08:47Z</dcterms:created>
  <cp:category/>
  <cp:version/>
  <cp:contentType/>
  <cp:contentStatus/>
</cp:coreProperties>
</file>