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9860" windowWidth="18100" windowHeight="147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'Feuil1'!$B$1:$C$30</definedName>
  </definedNames>
  <calcPr fullCalcOnLoad="1"/>
</workbook>
</file>

<file path=xl/sharedStrings.xml><?xml version="1.0" encoding="utf-8"?>
<sst xmlns="http://schemas.openxmlformats.org/spreadsheetml/2006/main" count="8" uniqueCount="8">
  <si>
    <t>Log10(E.h.o)</t>
  </si>
  <si>
    <t>8'</t>
  </si>
  <si>
    <t>Early Bronze</t>
  </si>
  <si>
    <t>Davis com pers</t>
  </si>
  <si>
    <t>Arad 6157</t>
  </si>
  <si>
    <t>Muallaq 7</t>
  </si>
  <si>
    <t>Arad  8672</t>
  </si>
  <si>
    <t>Paléo sup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</si>
</sst>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181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Arad  8672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Feuil1!$C$19:$C$28</c:f>
              <c:numCache/>
            </c:numRef>
          </c:val>
          <c:smooth val="0"/>
        </c:ser>
        <c:ser>
          <c:idx val="4"/>
          <c:order val="1"/>
          <c:tx>
            <c:strRef>
              <c:f>Feuil1!$D$18</c:f>
              <c:strCache>
                <c:ptCount val="1"/>
                <c:pt idx="0">
                  <c:v>Arad 6157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Feuil1!$B$19:$B$28</c:f>
              <c:numCache/>
            </c:numRef>
          </c:cat>
          <c:val>
            <c:numRef>
              <c:f>Feuil1!$D$19:$D$28</c:f>
              <c:numCache/>
            </c:numRef>
          </c:val>
          <c:smooth val="0"/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Muallaq 7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Feuil1!$B$19:$B$28</c:f>
              <c:numCache/>
            </c:numRef>
          </c:cat>
          <c:val>
            <c:numRef>
              <c:f>Feuil1!$E$19:$E$28</c:f>
              <c:numCache/>
            </c:numRef>
          </c:val>
          <c:smooth val="0"/>
        </c:ser>
        <c:marker val="1"/>
        <c:axId val="47805775"/>
        <c:axId val="27598792"/>
      </c:lineChart>
      <c:catAx>
        <c:axId val="478057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0577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38100</xdr:rowOff>
    </xdr:from>
    <xdr:to>
      <xdr:col>10</xdr:col>
      <xdr:colOff>142875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143375" y="200025"/>
        <a:ext cx="4752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L14" sqref="L14"/>
    </sheetView>
  </sheetViews>
  <sheetFormatPr defaultColWidth="10.875" defaultRowHeight="12.75" customHeight="1"/>
  <cols>
    <col min="2" max="2" width="6.50390625" style="1" customWidth="1"/>
    <col min="3" max="3" width="10.875" style="3" customWidth="1"/>
    <col min="4" max="4" width="13.125" style="3" customWidth="1"/>
    <col min="5" max="5" width="11.875" style="0" customWidth="1"/>
    <col min="6" max="6" width="12.00390625" style="0" customWidth="1"/>
    <col min="7" max="7" width="12.50390625" style="0" customWidth="1"/>
    <col min="8" max="8" width="12.625" style="0" customWidth="1"/>
    <col min="9" max="9" width="13.625" style="0" customWidth="1"/>
  </cols>
  <sheetData>
    <row r="1" s="4" customFormat="1" ht="12.75" customHeight="1">
      <c r="C1" s="5"/>
    </row>
    <row r="2" spans="3:5" s="4" customFormat="1" ht="12.75" customHeight="1">
      <c r="C2" s="5" t="s">
        <v>2</v>
      </c>
      <c r="D2" s="4" t="s">
        <v>3</v>
      </c>
      <c r="E2" s="1" t="s">
        <v>7</v>
      </c>
    </row>
    <row r="3" spans="3:5" s="4" customFormat="1" ht="12.75" customHeight="1">
      <c r="C3" s="5" t="s">
        <v>6</v>
      </c>
      <c r="D3" s="4" t="s">
        <v>4</v>
      </c>
      <c r="E3" s="4" t="s">
        <v>5</v>
      </c>
    </row>
    <row r="4" spans="2:5" ht="12.75" customHeight="1">
      <c r="B4" s="1">
        <v>1</v>
      </c>
      <c r="C4" s="7">
        <v>218.3</v>
      </c>
      <c r="D4"/>
      <c r="E4" s="3"/>
    </row>
    <row r="5" spans="2:4" ht="12.75" customHeight="1">
      <c r="B5" s="1">
        <v>2</v>
      </c>
      <c r="C5" s="7">
        <v>211</v>
      </c>
      <c r="D5"/>
    </row>
    <row r="6" spans="2:5" ht="12.75" customHeight="1">
      <c r="B6" s="1">
        <v>3</v>
      </c>
      <c r="C6" s="7">
        <v>33.9</v>
      </c>
      <c r="D6"/>
      <c r="E6" s="3">
        <v>33</v>
      </c>
    </row>
    <row r="7" spans="2:5" ht="12.75" customHeight="1">
      <c r="B7" s="1">
        <v>4</v>
      </c>
      <c r="C7" s="7">
        <v>26.75</v>
      </c>
      <c r="D7"/>
      <c r="E7" s="3"/>
    </row>
    <row r="8" spans="2:5" ht="12.75" customHeight="1">
      <c r="B8" s="1">
        <v>5</v>
      </c>
      <c r="C8" s="7">
        <v>51.26666666666667</v>
      </c>
      <c r="D8" s="6">
        <v>48.7</v>
      </c>
      <c r="E8" s="3"/>
    </row>
    <row r="9" spans="2:5" ht="12.75" customHeight="1">
      <c r="B9" s="1">
        <v>6</v>
      </c>
      <c r="C9" s="7">
        <v>31</v>
      </c>
      <c r="D9" s="8"/>
      <c r="E9" s="3"/>
    </row>
    <row r="10" spans="2:5" ht="12.75" customHeight="1">
      <c r="B10" s="1">
        <v>10</v>
      </c>
      <c r="C10" s="7">
        <v>47</v>
      </c>
      <c r="D10"/>
      <c r="E10" s="3">
        <v>43.5</v>
      </c>
    </row>
    <row r="11" spans="2:5" ht="12.75" customHeight="1">
      <c r="B11" s="1">
        <v>11</v>
      </c>
      <c r="C11" s="7">
        <v>45.03333333333333</v>
      </c>
      <c r="D11"/>
      <c r="E11" s="3">
        <v>44</v>
      </c>
    </row>
    <row r="12" spans="2:5" ht="12.75" customHeight="1">
      <c r="B12" s="1">
        <v>12</v>
      </c>
      <c r="C12" s="7">
        <v>33.2</v>
      </c>
      <c r="D12"/>
      <c r="E12" s="3">
        <v>33</v>
      </c>
    </row>
    <row r="13" spans="2:5" ht="12.75" customHeight="1">
      <c r="B13" s="1">
        <v>13</v>
      </c>
      <c r="C13" s="7">
        <v>27.75</v>
      </c>
      <c r="D13"/>
      <c r="E13" s="3">
        <v>28</v>
      </c>
    </row>
    <row r="14" spans="2:5" ht="12.75" customHeight="1">
      <c r="B14" s="1">
        <v>14</v>
      </c>
      <c r="C14" s="7">
        <v>30</v>
      </c>
      <c r="D14"/>
      <c r="E14" s="3">
        <v>30.7</v>
      </c>
    </row>
    <row r="15" spans="2:5" ht="12.75" customHeight="1">
      <c r="B15" s="1">
        <v>7</v>
      </c>
      <c r="C15" s="7">
        <v>42.5</v>
      </c>
      <c r="D15"/>
      <c r="E15" s="3"/>
    </row>
    <row r="16" spans="2:4" ht="12.75" customHeight="1">
      <c r="B16" s="1">
        <v>8</v>
      </c>
      <c r="C16" s="7">
        <v>14.5</v>
      </c>
      <c r="D16"/>
    </row>
    <row r="17" spans="2:4" ht="12.75" customHeight="1">
      <c r="B17" s="1" t="s">
        <v>1</v>
      </c>
      <c r="C17" s="7">
        <v>4</v>
      </c>
      <c r="D17"/>
    </row>
    <row r="18" spans="1:5" s="9" customFormat="1" ht="12.75" customHeight="1">
      <c r="A18" s="9" t="s">
        <v>0</v>
      </c>
      <c r="B18" s="4"/>
      <c r="C18" s="10" t="str">
        <f>C3</f>
        <v>Arad  8672</v>
      </c>
      <c r="D18" s="10" t="str">
        <f>D3</f>
        <v>Arad 6157</v>
      </c>
      <c r="E18" s="10" t="str">
        <f>E3</f>
        <v>Muallaq 7</v>
      </c>
    </row>
    <row r="19" spans="1:4" ht="12.75" customHeight="1">
      <c r="A19" s="2">
        <v>2.326</v>
      </c>
      <c r="B19" s="1">
        <v>1</v>
      </c>
      <c r="C19" s="2">
        <f>LOG10(C4)-$A19</f>
        <v>0.013053735709139147</v>
      </c>
      <c r="D19"/>
    </row>
    <row r="20" spans="1:5" ht="12.75" customHeight="1">
      <c r="A20" s="2">
        <v>1.413</v>
      </c>
      <c r="B20" s="1">
        <v>3</v>
      </c>
      <c r="C20" s="2">
        <f aca="true" t="shared" si="0" ref="C20:D30">LOG10(C6)-$A20</f>
        <v>0.11719969820308207</v>
      </c>
      <c r="D20"/>
      <c r="E20" s="2">
        <f>LOG10(E6)-$A20</f>
        <v>0.10551393987788749</v>
      </c>
    </row>
    <row r="21" spans="1:4" ht="12.75" customHeight="1">
      <c r="A21" s="2">
        <v>1.324</v>
      </c>
      <c r="B21" s="1">
        <v>4</v>
      </c>
      <c r="C21" s="2">
        <f t="shared" si="0"/>
        <v>0.10332378635724715</v>
      </c>
      <c r="D21"/>
    </row>
    <row r="22" spans="1:4" ht="12.75" customHeight="1">
      <c r="A22" s="2">
        <v>1.635</v>
      </c>
      <c r="B22" s="1">
        <v>5</v>
      </c>
      <c r="C22" s="2">
        <f t="shared" si="0"/>
        <v>0.07483508074574985</v>
      </c>
      <c r="D22" s="2">
        <f t="shared" si="0"/>
        <v>0.05252896121463424</v>
      </c>
    </row>
    <row r="23" spans="1:4" ht="12.75" customHeight="1">
      <c r="A23" s="2">
        <v>1.433</v>
      </c>
      <c r="B23" s="1">
        <v>6</v>
      </c>
      <c r="C23" s="2">
        <f t="shared" si="0"/>
        <v>0.05836169383427259</v>
      </c>
      <c r="D23" s="2"/>
    </row>
    <row r="24" spans="1:5" ht="12.75" customHeight="1">
      <c r="A24" s="2">
        <v>1.588</v>
      </c>
      <c r="B24" s="1">
        <v>10</v>
      </c>
      <c r="C24" s="2">
        <f t="shared" si="0"/>
        <v>0.08409785793571745</v>
      </c>
      <c r="D24"/>
      <c r="E24" s="2">
        <f>LOG10(E10)-$A24</f>
        <v>0.05048925695463735</v>
      </c>
    </row>
    <row r="25" spans="1:5" ht="12.75" customHeight="1">
      <c r="A25" s="2">
        <v>1.585</v>
      </c>
      <c r="B25" s="1">
        <v>11</v>
      </c>
      <c r="C25" s="2">
        <f t="shared" si="0"/>
        <v>0.06853409430236823</v>
      </c>
      <c r="D25"/>
      <c r="E25" s="2">
        <f>LOG10(E11)-$A25</f>
        <v>0.05845267648618746</v>
      </c>
    </row>
    <row r="26" spans="1:5" ht="12.75" customHeight="1">
      <c r="A26" s="2">
        <v>1.468</v>
      </c>
      <c r="B26" s="1">
        <v>12</v>
      </c>
      <c r="C26" s="2">
        <f t="shared" si="0"/>
        <v>0.053138083704036276</v>
      </c>
      <c r="D26"/>
      <c r="E26" s="2">
        <f>LOG10(E12)-$A26</f>
        <v>0.05051393987788755</v>
      </c>
    </row>
    <row r="27" spans="1:5" ht="12.75" customHeight="1">
      <c r="A27" s="2">
        <v>1.382</v>
      </c>
      <c r="B27" s="1">
        <v>13</v>
      </c>
      <c r="C27" s="2">
        <f t="shared" si="0"/>
        <v>0.061262987458695184</v>
      </c>
      <c r="D27"/>
      <c r="E27" s="2">
        <f>LOG10(E13)-$A27</f>
        <v>0.06515803134221931</v>
      </c>
    </row>
    <row r="28" spans="1:5" ht="12.75" customHeight="1">
      <c r="A28" s="2">
        <v>1.414</v>
      </c>
      <c r="B28" s="1">
        <v>14</v>
      </c>
      <c r="C28" s="2">
        <f t="shared" si="0"/>
        <v>0.06312125471966246</v>
      </c>
      <c r="D28"/>
      <c r="E28" s="2">
        <f>LOG10(E14)-$A28</f>
        <v>0.0731383754771866</v>
      </c>
    </row>
    <row r="29" spans="1:4" ht="12.75" customHeight="1">
      <c r="A29" s="2">
        <v>1.535</v>
      </c>
      <c r="B29" s="1">
        <v>7</v>
      </c>
      <c r="C29" s="2">
        <f t="shared" si="0"/>
        <v>0.09338893005031168</v>
      </c>
      <c r="D29"/>
    </row>
    <row r="30" spans="1:4" ht="12.75" customHeight="1">
      <c r="A30" s="2">
        <v>1.091</v>
      </c>
      <c r="B30" s="1">
        <v>8</v>
      </c>
      <c r="C30" s="2">
        <f t="shared" si="0"/>
        <v>0.07036800223497486</v>
      </c>
      <c r="D3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