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40" yWindow="2760" windowWidth="21940" windowHeight="146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'Feuil1'!$B$2:$B$29</definedName>
  </definedNames>
  <calcPr fullCalcOnLoad="1"/>
</workbook>
</file>

<file path=xl/sharedStrings.xml><?xml version="1.0" encoding="utf-8"?>
<sst xmlns="http://schemas.openxmlformats.org/spreadsheetml/2006/main" count="11" uniqueCount="10">
  <si>
    <t>Log10(E.h.o)</t>
  </si>
  <si>
    <t>VE</t>
  </si>
  <si>
    <t>Soleb</t>
  </si>
  <si>
    <t>1580-1350 BC</t>
  </si>
  <si>
    <t>8'</t>
  </si>
  <si>
    <t>Balance 1</t>
  </si>
  <si>
    <t>Campaniforme</t>
  </si>
  <si>
    <t>Hyksos 3400 BP</t>
  </si>
  <si>
    <t>Tell el Afful</t>
  </si>
  <si>
    <t>J. Clutton B.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</si>
</sst>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Tell el Afful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2"/>
          <c:order val="1"/>
          <c:tx>
            <c:strRef>
              <c:f>Feuil1!$D$17</c:f>
              <c:strCache>
                <c:ptCount val="1"/>
                <c:pt idx="0">
                  <c:v>Balance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8"/>
          <c:order val="2"/>
          <c:tx>
            <c:strRef>
              <c:f>Feuil1!$E$17</c:f>
              <c:strCache>
                <c:ptCount val="1"/>
                <c:pt idx="0">
                  <c:v>Soleb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axId val="1387691"/>
        <c:axId val="12489220"/>
      </c:lineChart>
      <c:catAx>
        <c:axId val="1387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  <c:max val="0.15"/>
          <c:min val="-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69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33</xdr:row>
      <xdr:rowOff>76200</xdr:rowOff>
    </xdr:from>
    <xdr:to>
      <xdr:col>8</xdr:col>
      <xdr:colOff>419100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381125" y="5419725"/>
        <a:ext cx="5905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B1">
      <selection activeCell="B2" sqref="A2:IV2"/>
    </sheetView>
  </sheetViews>
  <sheetFormatPr defaultColWidth="10.875" defaultRowHeight="12.75" customHeight="1"/>
  <cols>
    <col min="2" max="2" width="5.875" style="1" customWidth="1"/>
    <col min="3" max="3" width="13.625" style="0" customWidth="1"/>
    <col min="4" max="4" width="11.625" style="0" customWidth="1"/>
    <col min="5" max="5" width="11.875" style="0" customWidth="1"/>
    <col min="6" max="6" width="13.00390625" style="0" customWidth="1"/>
    <col min="7" max="7" width="12.375" style="0" customWidth="1"/>
  </cols>
  <sheetData>
    <row r="1" spans="3:5" s="5" customFormat="1" ht="12.75" customHeight="1">
      <c r="C1" s="5" t="s">
        <v>1</v>
      </c>
      <c r="D1" s="5" t="s">
        <v>1</v>
      </c>
      <c r="E1" s="5" t="s">
        <v>9</v>
      </c>
    </row>
    <row r="2" spans="3:5" s="5" customFormat="1" ht="12.75" customHeight="1">
      <c r="C2" s="5" t="s">
        <v>7</v>
      </c>
      <c r="D2" s="5" t="s">
        <v>6</v>
      </c>
      <c r="E2" s="5" t="s">
        <v>3</v>
      </c>
    </row>
    <row r="3" spans="3:5" s="5" customFormat="1" ht="12.75" customHeight="1">
      <c r="C3" s="5" t="s">
        <v>8</v>
      </c>
      <c r="D3" s="5" t="s">
        <v>5</v>
      </c>
      <c r="E3" s="5" t="s">
        <v>2</v>
      </c>
    </row>
    <row r="4" spans="2:7" ht="12.75" customHeight="1">
      <c r="B4" s="1">
        <v>1</v>
      </c>
      <c r="C4" s="6"/>
      <c r="D4" s="3">
        <v>211</v>
      </c>
      <c r="E4">
        <v>215</v>
      </c>
      <c r="G4" s="3"/>
    </row>
    <row r="5" spans="2:7" ht="12.75" customHeight="1">
      <c r="B5" s="1">
        <v>3</v>
      </c>
      <c r="C5" s="6"/>
      <c r="D5" s="3">
        <v>34</v>
      </c>
      <c r="E5">
        <v>34.6</v>
      </c>
      <c r="G5" s="3"/>
    </row>
    <row r="6" spans="2:7" ht="12.75" customHeight="1">
      <c r="B6" s="1">
        <v>4</v>
      </c>
      <c r="C6" s="6"/>
      <c r="D6" s="3">
        <v>26.5</v>
      </c>
      <c r="G6" s="3"/>
    </row>
    <row r="7" spans="2:7" ht="12.75" customHeight="1">
      <c r="B7" s="1">
        <v>5</v>
      </c>
      <c r="C7" s="6">
        <v>50</v>
      </c>
      <c r="D7" s="3">
        <v>50</v>
      </c>
      <c r="E7">
        <v>48.6</v>
      </c>
      <c r="G7" s="3"/>
    </row>
    <row r="8" spans="2:7" ht="12.75" customHeight="1">
      <c r="B8" s="1">
        <v>6</v>
      </c>
      <c r="C8" s="6">
        <v>31.5</v>
      </c>
      <c r="D8" s="3">
        <v>31</v>
      </c>
      <c r="G8" s="3"/>
    </row>
    <row r="9" spans="2:7" ht="12.75" customHeight="1">
      <c r="B9" s="1">
        <v>10</v>
      </c>
      <c r="C9" s="6"/>
      <c r="D9" s="3">
        <v>45</v>
      </c>
      <c r="G9" s="3"/>
    </row>
    <row r="10" spans="2:7" ht="12.75" customHeight="1">
      <c r="B10" s="1">
        <v>11</v>
      </c>
      <c r="C10" s="6"/>
      <c r="D10" s="3">
        <v>46</v>
      </c>
      <c r="E10">
        <v>45</v>
      </c>
      <c r="G10" s="3"/>
    </row>
    <row r="11" spans="2:7" ht="12.75" customHeight="1">
      <c r="B11" s="1">
        <v>12</v>
      </c>
      <c r="C11" s="6"/>
      <c r="D11" s="3">
        <v>34</v>
      </c>
      <c r="G11" s="3"/>
    </row>
    <row r="12" spans="2:7" ht="12.75" customHeight="1">
      <c r="B12" s="1">
        <v>13</v>
      </c>
      <c r="C12" s="6"/>
      <c r="D12" s="3">
        <v>28</v>
      </c>
      <c r="G12" s="3"/>
    </row>
    <row r="13" spans="2:7" ht="12.75" customHeight="1">
      <c r="B13" s="1">
        <v>14</v>
      </c>
      <c r="C13" s="6"/>
      <c r="D13" s="3">
        <v>30</v>
      </c>
      <c r="G13" s="3"/>
    </row>
    <row r="14" spans="2:7" ht="12.75" customHeight="1">
      <c r="B14" s="1">
        <v>7</v>
      </c>
      <c r="C14" s="6">
        <v>40</v>
      </c>
      <c r="D14" s="3">
        <v>42</v>
      </c>
      <c r="G14" s="3"/>
    </row>
    <row r="15" spans="2:7" ht="12.75" customHeight="1">
      <c r="B15" s="1">
        <v>8</v>
      </c>
      <c r="C15" s="6">
        <v>16.5</v>
      </c>
      <c r="D15" s="3">
        <v>14</v>
      </c>
      <c r="G15" s="3"/>
    </row>
    <row r="16" spans="2:7" ht="12.75" customHeight="1">
      <c r="B16" s="1" t="s">
        <v>4</v>
      </c>
      <c r="C16" s="6">
        <v>11</v>
      </c>
      <c r="D16" s="3"/>
      <c r="G16" s="3"/>
    </row>
    <row r="17" spans="1:5" s="5" customFormat="1" ht="12.75" customHeight="1">
      <c r="A17" s="5" t="s">
        <v>0</v>
      </c>
      <c r="C17" s="5" t="str">
        <f>C3</f>
        <v>Tell el Afful</v>
      </c>
      <c r="D17" s="5" t="str">
        <f>D3</f>
        <v>Balance 1</v>
      </c>
      <c r="E17" s="5" t="str">
        <f>E3</f>
        <v>Soleb</v>
      </c>
    </row>
    <row r="18" spans="1:7" ht="12.75" customHeight="1">
      <c r="A18" s="2">
        <v>2.326</v>
      </c>
      <c r="B18" s="1">
        <v>1</v>
      </c>
      <c r="C18" s="6"/>
      <c r="D18" s="4">
        <f aca="true" t="shared" si="0" ref="D18:D29">LOG10(D4)-$A18</f>
        <v>-0.0017175447023074497</v>
      </c>
      <c r="E18" s="4">
        <f>LOG10(E4)-$A18</f>
        <v>0.006438459915605321</v>
      </c>
      <c r="F18" s="2"/>
      <c r="G18" s="4"/>
    </row>
    <row r="19" spans="1:7" ht="12.75" customHeight="1">
      <c r="A19" s="2">
        <v>1.413</v>
      </c>
      <c r="B19" s="1">
        <v>3</v>
      </c>
      <c r="C19" s="6"/>
      <c r="D19" s="4">
        <f t="shared" si="0"/>
        <v>0.1184789170422551</v>
      </c>
      <c r="E19" s="4">
        <f>LOG10(E5)-$A19</f>
        <v>0.1260760987927767</v>
      </c>
      <c r="F19" s="2"/>
      <c r="G19" s="4"/>
    </row>
    <row r="20" spans="1:7" ht="12.75" customHeight="1">
      <c r="A20" s="2">
        <v>1.324</v>
      </c>
      <c r="B20" s="1">
        <v>4</v>
      </c>
      <c r="C20" s="6"/>
      <c r="D20" s="4">
        <f t="shared" si="0"/>
        <v>0.09924587393680784</v>
      </c>
      <c r="E20" s="4"/>
      <c r="F20" s="2"/>
      <c r="G20" s="4"/>
    </row>
    <row r="21" spans="1:7" ht="12.75" customHeight="1">
      <c r="A21" s="2">
        <v>1.635</v>
      </c>
      <c r="B21" s="1">
        <v>5</v>
      </c>
      <c r="C21" s="4">
        <f>LOG10(C7)-$A21</f>
        <v>0.06397000433601874</v>
      </c>
      <c r="D21" s="4">
        <f t="shared" si="0"/>
        <v>0.06397000433601874</v>
      </c>
      <c r="E21" s="4">
        <f>LOG10(E7)-$A21</f>
        <v>0.051636269262293366</v>
      </c>
      <c r="F21" s="2"/>
      <c r="G21" s="4"/>
    </row>
    <row r="22" spans="1:7" ht="12.75" customHeight="1">
      <c r="A22" s="2">
        <v>1.433</v>
      </c>
      <c r="B22" s="1">
        <v>6</v>
      </c>
      <c r="C22" s="4">
        <f>LOG10(C8)-$A22</f>
        <v>0.06531055378960038</v>
      </c>
      <c r="D22" s="4">
        <f t="shared" si="0"/>
        <v>0.05836169383427259</v>
      </c>
      <c r="E22" s="4"/>
      <c r="F22" s="2"/>
      <c r="G22" s="4"/>
    </row>
    <row r="23" spans="1:7" ht="12.75" customHeight="1">
      <c r="A23" s="2">
        <v>1.588</v>
      </c>
      <c r="B23" s="1">
        <v>10</v>
      </c>
      <c r="C23" s="6"/>
      <c r="D23" s="4">
        <f t="shared" si="0"/>
        <v>0.06521251377534365</v>
      </c>
      <c r="E23" s="4"/>
      <c r="F23" s="2"/>
      <c r="G23" s="4"/>
    </row>
    <row r="24" spans="1:7" ht="12.75" customHeight="1">
      <c r="A24" s="2">
        <v>1.585</v>
      </c>
      <c r="B24" s="1">
        <v>11</v>
      </c>
      <c r="C24" s="6"/>
      <c r="D24" s="4">
        <f t="shared" si="0"/>
        <v>0.07775783168157413</v>
      </c>
      <c r="E24" s="4">
        <f>LOG10(E10)-$A24</f>
        <v>0.06821251377534376</v>
      </c>
      <c r="F24" s="2"/>
      <c r="G24" s="4"/>
    </row>
    <row r="25" spans="1:7" ht="12.75" customHeight="1">
      <c r="A25" s="2">
        <v>1.468</v>
      </c>
      <c r="B25" s="1">
        <v>12</v>
      </c>
      <c r="C25" s="6"/>
      <c r="D25" s="4">
        <f t="shared" si="0"/>
        <v>0.06347891704225517</v>
      </c>
      <c r="E25" s="4"/>
      <c r="F25" s="2"/>
      <c r="G25" s="4"/>
    </row>
    <row r="26" spans="1:7" ht="12.75" customHeight="1">
      <c r="A26" s="2">
        <v>1.382</v>
      </c>
      <c r="B26" s="1">
        <v>13</v>
      </c>
      <c r="C26" s="6"/>
      <c r="D26" s="4">
        <f t="shared" si="0"/>
        <v>0.06515803134221931</v>
      </c>
      <c r="E26" s="4"/>
      <c r="F26" s="2"/>
      <c r="G26" s="4"/>
    </row>
    <row r="27" spans="1:7" ht="12.75" customHeight="1">
      <c r="A27" s="2">
        <v>1.414</v>
      </c>
      <c r="B27" s="1">
        <v>14</v>
      </c>
      <c r="C27" s="6"/>
      <c r="D27" s="4">
        <f t="shared" si="0"/>
        <v>0.06312125471966246</v>
      </c>
      <c r="E27" s="4"/>
      <c r="F27" s="2"/>
      <c r="G27" s="4"/>
    </row>
    <row r="28" spans="1:7" ht="12.75" customHeight="1">
      <c r="A28" s="2">
        <v>1.535</v>
      </c>
      <c r="B28" s="1">
        <v>7</v>
      </c>
      <c r="C28" s="4">
        <f>LOG10(C14)-$A28</f>
        <v>0.06705999132796236</v>
      </c>
      <c r="D28" s="4">
        <f t="shared" si="0"/>
        <v>0.08824929039790064</v>
      </c>
      <c r="E28" s="4"/>
      <c r="F28" s="2"/>
      <c r="G28" s="4"/>
    </row>
    <row r="29" spans="1:7" ht="12.75" customHeight="1">
      <c r="A29" s="2">
        <v>1.091</v>
      </c>
      <c r="B29" s="1">
        <v>8</v>
      </c>
      <c r="C29" s="4">
        <f>LOG10(C15)-$A29</f>
        <v>0.1264839442139063</v>
      </c>
      <c r="D29" s="4">
        <f t="shared" si="0"/>
        <v>0.055128035678237985</v>
      </c>
      <c r="E29" s="4"/>
      <c r="F29" s="2"/>
      <c r="G29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2000-02-02T14:59:40Z</dcterms:created>
  <cp:category/>
  <cp:version/>
  <cp:contentType/>
  <cp:contentStatus/>
</cp:coreProperties>
</file>