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540" yWindow="2320" windowWidth="15780" windowHeight="7040" activeTab="0"/>
  </bookViews>
  <sheets>
    <sheet name="Feuil1" sheetId="1" r:id="rId1"/>
  </sheets>
  <definedNames>
    <definedName name="dap">'Feuil1'!$C$5:$E$5</definedName>
    <definedName name="dapdist">'Feuil1'!$C$10:$E$10</definedName>
    <definedName name="dapmax">'Feuil1'!$C$12:$E$12</definedName>
    <definedName name="dapmin">'Feuil1'!$C$11:$E$11</definedName>
    <definedName name="dapprox">'Feuil1'!$C$7:$E$7</definedName>
    <definedName name="dtart">'Feuil1'!$C$9:$E$9</definedName>
    <definedName name="dtprox">'Feuil1'!$C$6:$E$6</definedName>
    <definedName name="dtsusart">'Feuil1'!$C$8:$E$8</definedName>
    <definedName name="largeur">'Feuil1'!$C$4:$E$4</definedName>
    <definedName name="longueur">'Feuil1'!$C$3:$E$3</definedName>
    <definedName name="magnum">'Feuil1'!$C$13:$E$13</definedName>
    <definedName name="uncif">'Feuil1'!$C$14:$E$14</definedName>
    <definedName name="_xlnm.Print_Area">'Feuil1'!$B$2:$B$14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<sst xmlns="http://schemas.openxmlformats.org/spreadsheetml/2006/main" count="10" uniqueCount="10">
  <si>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 6 anc</t>
  </si>
  <si>
    <t>Log10(E.h.o)</t>
  </si>
  <si>
    <t>27</t>
  </si>
  <si>
    <t>37,7</t>
  </si>
  <si>
    <t>n=32</t>
  </si>
  <si>
    <t>n=1-7</t>
  </si>
  <si>
    <t>Dorog</t>
  </si>
  <si>
    <t>PL 2430</t>
  </si>
  <si>
    <t>San Teodoro</t>
  </si>
  <si>
    <t>QUN 1039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</si>
</sst>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9"/>
      <color indexed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 vertical="top"/>
    </xf>
    <xf numFmtId="181" fontId="0" fillId="0" borderId="0" xfId="0" applyNumberFormat="1" applyAlignment="1">
      <alignment horizontal="right"/>
    </xf>
    <xf numFmtId="49" fontId="0" fillId="0" borderId="0" xfId="0" applyNumberFormat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8" fillId="0" borderId="0" xfId="0" applyFont="1" applyAlignment="1">
      <alignment horizontal="right"/>
    </xf>
    <xf numFmtId="49" fontId="0" fillId="0" borderId="0" xfId="0" applyNumberFormat="1" applyAlignment="1">
      <alignment horizontal="left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/>
    </xf>
    <xf numFmtId="181" fontId="8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180" fontId="8" fillId="0" borderId="0" xfId="0" applyNumberFormat="1" applyFont="1" applyAlignment="1">
      <alignment/>
    </xf>
    <xf numFmtId="181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Feuil1!$C$15</c:f>
              <c:strCache>
                <c:ptCount val="1"/>
                <c:pt idx="0">
                  <c:v>Dorog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Feuil1!$B$16:$B$25</c:f>
              <c:numCache/>
            </c:numRef>
          </c:cat>
          <c:val>
            <c:numRef>
              <c:f>Feuil1!$C$16:$C$25</c:f>
              <c:numCache/>
            </c:numRef>
          </c:val>
          <c:smooth val="0"/>
        </c:ser>
        <c:ser>
          <c:idx val="3"/>
          <c:order val="1"/>
          <c:tx>
            <c:strRef>
              <c:f>Feuil1!$D$15</c:f>
              <c:strCache>
                <c:ptCount val="1"/>
                <c:pt idx="0">
                  <c:v>QUN 1039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Feuil1!$B$16:$B$25</c:f>
              <c:numCache/>
            </c:numRef>
          </c:cat>
          <c:val>
            <c:numRef>
              <c:f>Feuil1!$D$16:$D$25</c:f>
              <c:numCache/>
            </c:numRef>
          </c:val>
          <c:smooth val="0"/>
        </c:ser>
        <c:ser>
          <c:idx val="1"/>
          <c:order val="2"/>
          <c:tx>
            <c:strRef>
              <c:f>Feuil1!$E$15</c:f>
              <c:strCache>
                <c:ptCount val="1"/>
                <c:pt idx="0">
                  <c:v>San Teodoro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Feuil1!$B$16:$B$25</c:f>
              <c:numCache/>
            </c:numRef>
          </c:cat>
          <c:val>
            <c:numRef>
              <c:f>Feuil1!$E$16:$E$25</c:f>
              <c:numCache/>
            </c:numRef>
          </c:val>
          <c:smooth val="0"/>
        </c:ser>
        <c:axId val="34940863"/>
        <c:axId val="46032312"/>
      </c:lineChart>
      <c:catAx>
        <c:axId val="349408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6032312"/>
        <c:crosses val="autoZero"/>
        <c:auto val="1"/>
        <c:lblOffset val="100"/>
        <c:noMultiLvlLbl val="0"/>
      </c:catAx>
      <c:valAx>
        <c:axId val="46032312"/>
        <c:scaling>
          <c:orientation val="minMax"/>
          <c:max val="0.1"/>
          <c:min val="-0.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40863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8</xdr:row>
      <xdr:rowOff>28575</xdr:rowOff>
    </xdr:from>
    <xdr:to>
      <xdr:col>11</xdr:col>
      <xdr:colOff>638175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4257675" y="1323975"/>
        <a:ext cx="434340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selection activeCell="H3" sqref="H3"/>
    </sheetView>
  </sheetViews>
  <sheetFormatPr defaultColWidth="10.875" defaultRowHeight="12"/>
  <cols>
    <col min="1" max="1" width="9.50390625" style="0" customWidth="1"/>
    <col min="2" max="2" width="9.50390625" style="1" customWidth="1"/>
    <col min="3" max="16384" width="9.50390625" style="0" customWidth="1"/>
  </cols>
  <sheetData>
    <row r="1" spans="3:5" ht="12.75">
      <c r="C1" s="15" t="s">
        <v>5</v>
      </c>
      <c r="E1" t="s">
        <v>7</v>
      </c>
    </row>
    <row r="2" spans="1:5" s="6" customFormat="1" ht="12.75">
      <c r="A2" s="13" t="s">
        <v>4</v>
      </c>
      <c r="C2" s="15" t="s">
        <v>6</v>
      </c>
      <c r="D2" s="9" t="s">
        <v>9</v>
      </c>
      <c r="E2" s="3" t="s">
        <v>8</v>
      </c>
    </row>
    <row r="3" spans="1:8" s="6" customFormat="1" ht="12.75">
      <c r="A3" s="14">
        <v>246.9375</v>
      </c>
      <c r="B3" s="1">
        <v>1</v>
      </c>
      <c r="C3" s="7">
        <v>267.6666666666667</v>
      </c>
      <c r="D3" s="2">
        <v>246</v>
      </c>
      <c r="E3">
        <v>238</v>
      </c>
      <c r="F3" s="7"/>
      <c r="G3" s="2"/>
      <c r="H3" s="7"/>
    </row>
    <row r="4" spans="1:8" s="6" customFormat="1" ht="12.75">
      <c r="A4" s="14">
        <v>25.615625</v>
      </c>
      <c r="B4" s="1">
        <v>3</v>
      </c>
      <c r="C4" s="7">
        <v>27.285714285714285</v>
      </c>
      <c r="D4" s="2">
        <v>25</v>
      </c>
      <c r="E4" s="12">
        <v>24</v>
      </c>
      <c r="F4" s="7"/>
      <c r="G4" s="2"/>
      <c r="H4" s="7"/>
    </row>
    <row r="5" spans="1:8" s="6" customFormat="1" ht="12.75">
      <c r="A5" s="14">
        <v>25.390625</v>
      </c>
      <c r="B5" s="1">
        <v>4</v>
      </c>
      <c r="C5" s="7">
        <v>28.857142857142858</v>
      </c>
      <c r="D5" s="8" t="s">
        <v>2</v>
      </c>
      <c r="E5" s="12">
        <v>25</v>
      </c>
      <c r="F5" s="7"/>
      <c r="G5" s="2"/>
      <c r="H5" s="7"/>
    </row>
    <row r="6" spans="1:8" ht="12.75">
      <c r="A6" s="14">
        <v>39.89375</v>
      </c>
      <c r="B6" s="1">
        <v>5</v>
      </c>
      <c r="C6" s="7">
        <v>42.5</v>
      </c>
      <c r="D6" s="8" t="s">
        <v>3</v>
      </c>
      <c r="E6">
        <v>35.5</v>
      </c>
      <c r="F6" s="7"/>
      <c r="G6" s="2"/>
      <c r="H6" s="7"/>
    </row>
    <row r="7" spans="1:16" ht="12.75">
      <c r="A7" s="14">
        <v>34.593548387096774</v>
      </c>
      <c r="B7" s="1" t="s">
        <v>0</v>
      </c>
      <c r="C7" s="7">
        <v>36.5</v>
      </c>
      <c r="D7" s="2">
        <v>31.9</v>
      </c>
      <c r="E7">
        <v>31</v>
      </c>
      <c r="F7" s="7"/>
      <c r="G7" s="2"/>
      <c r="H7" s="7"/>
      <c r="P7" s="2"/>
    </row>
    <row r="8" spans="1:8" ht="12.75">
      <c r="A8" s="14">
        <v>38.384375</v>
      </c>
      <c r="B8" s="1">
        <v>10</v>
      </c>
      <c r="C8" s="7">
        <v>39.68571428571429</v>
      </c>
      <c r="D8" s="2">
        <v>36.1</v>
      </c>
      <c r="E8">
        <v>34</v>
      </c>
      <c r="F8" s="7"/>
      <c r="G8" s="2"/>
      <c r="H8" s="7"/>
    </row>
    <row r="9" spans="1:8" ht="12.75">
      <c r="A9" s="14">
        <v>37.6</v>
      </c>
      <c r="B9" s="1">
        <v>11</v>
      </c>
      <c r="C9" s="7">
        <v>39.25</v>
      </c>
      <c r="D9" s="2">
        <v>35.3</v>
      </c>
      <c r="E9">
        <v>34</v>
      </c>
      <c r="F9" s="7"/>
      <c r="G9" s="2"/>
      <c r="H9" s="7"/>
    </row>
    <row r="10" spans="1:8" ht="12.75">
      <c r="A10" s="14">
        <v>30.19375</v>
      </c>
      <c r="B10" s="1">
        <v>12</v>
      </c>
      <c r="C10" s="7">
        <v>29.514285714285712</v>
      </c>
      <c r="D10" s="10">
        <v>27</v>
      </c>
      <c r="E10" s="12">
        <v>26</v>
      </c>
      <c r="F10" s="7"/>
      <c r="G10" s="2"/>
      <c r="H10" s="7"/>
    </row>
    <row r="11" spans="1:8" ht="12.75">
      <c r="A11" s="14">
        <v>23.7125</v>
      </c>
      <c r="B11" s="1">
        <v>13</v>
      </c>
      <c r="C11" s="7">
        <v>24.5</v>
      </c>
      <c r="D11" s="2">
        <v>22.2</v>
      </c>
      <c r="E11">
        <v>22</v>
      </c>
      <c r="F11" s="7"/>
      <c r="G11" s="2"/>
      <c r="H11" s="7"/>
    </row>
    <row r="12" spans="1:8" ht="12.75">
      <c r="A12" s="14">
        <v>26.115625</v>
      </c>
      <c r="B12" s="1">
        <v>14</v>
      </c>
      <c r="C12" s="7">
        <v>27.04</v>
      </c>
      <c r="D12" s="2">
        <v>24</v>
      </c>
      <c r="E12">
        <v>24.3</v>
      </c>
      <c r="F12" s="7"/>
      <c r="G12" s="2"/>
      <c r="H12" s="7"/>
    </row>
    <row r="13" spans="1:15" ht="12.75">
      <c r="A13" s="14">
        <v>36.0206896551724</v>
      </c>
      <c r="B13" s="1">
        <v>7</v>
      </c>
      <c r="C13" s="7">
        <v>39.333333333333336</v>
      </c>
      <c r="D13" s="2">
        <v>35</v>
      </c>
      <c r="E13">
        <v>33</v>
      </c>
      <c r="F13" s="7"/>
      <c r="G13" s="2"/>
      <c r="H13" s="7"/>
      <c r="O13" s="2"/>
    </row>
    <row r="14" spans="1:8" ht="12.75">
      <c r="A14" s="14">
        <v>8.320689655172416</v>
      </c>
      <c r="B14" s="1">
        <v>8</v>
      </c>
      <c r="C14" s="7">
        <v>9.9</v>
      </c>
      <c r="D14" s="2">
        <v>8.5</v>
      </c>
      <c r="E14" s="18"/>
      <c r="F14" s="7"/>
      <c r="G14" s="2"/>
      <c r="H14" s="7"/>
    </row>
    <row r="15" spans="1:8" ht="12.75">
      <c r="A15" s="16" t="s">
        <v>1</v>
      </c>
      <c r="B15" s="11"/>
      <c r="C15" s="3" t="str">
        <f>C2</f>
        <v>Dorog</v>
      </c>
      <c r="D15" s="3" t="str">
        <f>D2</f>
        <v>QUN 1039</v>
      </c>
      <c r="E15" s="3" t="str">
        <f>E2</f>
        <v>San Teodoro</v>
      </c>
      <c r="F15" s="3"/>
      <c r="G15" s="11"/>
      <c r="H15" s="11"/>
    </row>
    <row r="16" spans="1:8" ht="12.75">
      <c r="A16" s="17">
        <v>2.392587047025521</v>
      </c>
      <c r="B16" s="1">
        <v>1</v>
      </c>
      <c r="C16" s="5">
        <f aca="true" t="shared" si="0" ref="C16:E27">LOG10(C3)-$A16</f>
        <v>0.0350072435334976</v>
      </c>
      <c r="D16" s="5">
        <f t="shared" si="0"/>
        <v>-0.001651939922141743</v>
      </c>
      <c r="E16" s="5">
        <f t="shared" si="0"/>
        <v>-0.01601008996900921</v>
      </c>
      <c r="F16" s="5"/>
      <c r="G16" s="5"/>
      <c r="H16" s="5"/>
    </row>
    <row r="17" spans="1:8" ht="12.75">
      <c r="A17" s="17">
        <v>1.408504956766714</v>
      </c>
      <c r="B17" s="1">
        <v>3</v>
      </c>
      <c r="C17" s="5">
        <f t="shared" si="0"/>
        <v>0.02743037046675667</v>
      </c>
      <c r="D17" s="5">
        <f t="shared" si="0"/>
        <v>-0.01056494809467634</v>
      </c>
      <c r="E17" s="5">
        <f t="shared" si="0"/>
        <v>-0.028293715055108137</v>
      </c>
      <c r="F17" s="5"/>
      <c r="G17" s="5"/>
      <c r="H17" s="5"/>
    </row>
    <row r="18" spans="1:8" ht="12.75">
      <c r="A18" s="17">
        <v>1.4046733913310059</v>
      </c>
      <c r="B18" s="1">
        <v>4</v>
      </c>
      <c r="C18" s="5">
        <f t="shared" si="0"/>
        <v>0.05557993810136108</v>
      </c>
      <c r="D18" s="5">
        <f t="shared" si="0"/>
        <v>0.02669037282798148</v>
      </c>
      <c r="E18" s="5">
        <f t="shared" si="0"/>
        <v>-0.006733382658968168</v>
      </c>
      <c r="F18" s="5"/>
      <c r="G18" s="5"/>
      <c r="H18" s="5"/>
    </row>
    <row r="19" spans="1:8" ht="12.75">
      <c r="A19" s="17">
        <v>1.60090486177388</v>
      </c>
      <c r="B19" s="1">
        <v>5</v>
      </c>
      <c r="C19" s="5">
        <f t="shared" si="0"/>
        <v>0.027484068276431683</v>
      </c>
      <c r="D19" s="5">
        <f t="shared" si="0"/>
        <v>-0.024563511568087115</v>
      </c>
      <c r="E19" s="5">
        <f t="shared" si="0"/>
        <v>-0.05067650871878593</v>
      </c>
      <c r="F19" s="5"/>
      <c r="G19" s="5"/>
      <c r="H19" s="5"/>
    </row>
    <row r="20" spans="1:8" ht="12.75">
      <c r="A20" s="17">
        <v>1.5389951114765692</v>
      </c>
      <c r="B20" s="1">
        <v>6</v>
      </c>
      <c r="C20" s="5">
        <f t="shared" si="0"/>
        <v>0.02329775297990544</v>
      </c>
      <c r="D20" s="5">
        <f t="shared" si="0"/>
        <v>-0.0352044284193882</v>
      </c>
      <c r="E20" s="5">
        <f t="shared" si="0"/>
        <v>-0.04763341764229656</v>
      </c>
      <c r="F20" s="5"/>
      <c r="G20" s="5"/>
      <c r="H20" s="5"/>
    </row>
    <row r="21" spans="1:16" ht="12.75">
      <c r="A21" s="17">
        <v>1.5841544735279651</v>
      </c>
      <c r="B21" s="1">
        <v>10</v>
      </c>
      <c r="C21" s="5">
        <f t="shared" si="0"/>
        <v>0.014479727859374902</v>
      </c>
      <c r="D21" s="5">
        <f t="shared" si="0"/>
        <v>-0.026647271622307178</v>
      </c>
      <c r="E21" s="5">
        <f t="shared" si="0"/>
        <v>-0.052675556485709984</v>
      </c>
      <c r="F21" s="5"/>
      <c r="G21" s="5"/>
      <c r="H21" s="5"/>
      <c r="I21" s="3"/>
      <c r="J21" s="3"/>
      <c r="K21" s="3"/>
      <c r="L21" s="3"/>
      <c r="M21" s="3"/>
      <c r="N21" s="3"/>
      <c r="O21" s="3"/>
      <c r="P21" s="3"/>
    </row>
    <row r="22" spans="1:8" s="11" customFormat="1" ht="12.75">
      <c r="A22" s="17">
        <v>1.5751878449276613</v>
      </c>
      <c r="B22" s="1">
        <v>11</v>
      </c>
      <c r="C22" s="5">
        <f t="shared" si="0"/>
        <v>0.01865181615361</v>
      </c>
      <c r="D22" s="5">
        <f t="shared" si="0"/>
        <v>-0.027413139539838705</v>
      </c>
      <c r="E22" s="5">
        <f t="shared" si="0"/>
        <v>-0.043708927885406146</v>
      </c>
      <c r="F22" s="5"/>
      <c r="G22" s="5"/>
      <c r="H22" s="5"/>
    </row>
    <row r="23" spans="1:16" ht="12.75">
      <c r="A23" s="17">
        <v>1.479917054830595</v>
      </c>
      <c r="B23" s="1">
        <v>12</v>
      </c>
      <c r="C23" s="5">
        <f t="shared" si="0"/>
        <v>-0.009884777661250288</v>
      </c>
      <c r="D23" s="5">
        <f t="shared" si="0"/>
        <v>-0.04855329067160774</v>
      </c>
      <c r="E23" s="5">
        <f t="shared" si="0"/>
        <v>-0.06494370685977713</v>
      </c>
      <c r="F23" s="5"/>
      <c r="G23" s="5"/>
      <c r="H23" s="5"/>
      <c r="I23" s="4"/>
      <c r="J23" s="4"/>
      <c r="K23" s="4"/>
      <c r="L23" s="4"/>
      <c r="M23" s="4"/>
      <c r="N23" s="4"/>
      <c r="O23" s="4"/>
      <c r="P23" s="4"/>
    </row>
    <row r="24" spans="1:16" ht="12.75">
      <c r="A24" s="17">
        <v>1.3749773438967194</v>
      </c>
      <c r="B24" s="1">
        <v>13</v>
      </c>
      <c r="C24" s="5">
        <f t="shared" si="0"/>
        <v>0.014188740467812933</v>
      </c>
      <c r="D24" s="5">
        <f t="shared" si="0"/>
        <v>-0.028624369446080822</v>
      </c>
      <c r="E24" s="5">
        <f t="shared" si="0"/>
        <v>-0.03255466307451327</v>
      </c>
      <c r="F24" s="5"/>
      <c r="G24" s="5"/>
      <c r="H24" s="5"/>
      <c r="I24" s="4"/>
      <c r="J24" s="4"/>
      <c r="K24" s="4"/>
      <c r="L24" s="4"/>
      <c r="M24" s="4"/>
      <c r="N24" s="4"/>
      <c r="O24" s="4"/>
      <c r="P24" s="5"/>
    </row>
    <row r="25" spans="1:16" ht="12.75">
      <c r="A25" s="17">
        <v>1.416900423847268</v>
      </c>
      <c r="B25" s="1">
        <v>14</v>
      </c>
      <c r="C25" s="5">
        <f t="shared" si="0"/>
        <v>0.015106263422330235</v>
      </c>
      <c r="D25" s="5">
        <f t="shared" si="0"/>
        <v>-0.03668918213566208</v>
      </c>
      <c r="E25" s="5">
        <f t="shared" si="0"/>
        <v>-0.031294150248955876</v>
      </c>
      <c r="F25" s="5"/>
      <c r="G25" s="5"/>
      <c r="H25" s="5"/>
      <c r="I25" s="4"/>
      <c r="J25" s="4"/>
      <c r="K25" s="4"/>
      <c r="L25" s="4"/>
      <c r="M25" s="4"/>
      <c r="N25" s="4"/>
      <c r="O25" s="4"/>
      <c r="P25" s="4"/>
    </row>
    <row r="26" spans="1:16" ht="12.75">
      <c r="A26" s="17">
        <v>1.5565520236020194</v>
      </c>
      <c r="B26" s="1">
        <v>7</v>
      </c>
      <c r="C26" s="5">
        <f t="shared" si="0"/>
        <v>0.038208728984443496</v>
      </c>
      <c r="D26" s="5">
        <f t="shared" si="0"/>
        <v>-0.012483979251743715</v>
      </c>
      <c r="E26" s="5">
        <f t="shared" si="0"/>
        <v>-0.038038083724131866</v>
      </c>
      <c r="F26" s="5"/>
      <c r="G26" s="5"/>
      <c r="H26" s="5"/>
      <c r="I26" s="4"/>
      <c r="J26" s="4"/>
      <c r="K26" s="4"/>
      <c r="L26" s="4"/>
      <c r="M26" s="4"/>
      <c r="N26" s="4"/>
      <c r="O26" s="4"/>
      <c r="P26" s="4"/>
    </row>
    <row r="27" spans="1:16" ht="12.75">
      <c r="A27" s="17">
        <v>0.92015932400983</v>
      </c>
      <c r="B27" s="1">
        <v>8</v>
      </c>
      <c r="C27" s="5">
        <f t="shared" si="0"/>
        <v>0.07547587058771987</v>
      </c>
      <c r="D27" s="5">
        <f t="shared" si="0"/>
        <v>0.009259601704462717</v>
      </c>
      <c r="E27" s="5"/>
      <c r="F27" s="5"/>
      <c r="G27" s="5"/>
      <c r="H27" s="5"/>
      <c r="I27" s="4"/>
      <c r="J27" s="4"/>
      <c r="K27" s="4"/>
      <c r="L27" s="4"/>
      <c r="M27" s="4"/>
      <c r="N27" s="4"/>
      <c r="O27" s="4"/>
      <c r="P27" s="4"/>
    </row>
    <row r="28" spans="1:16" ht="12.75">
      <c r="A28" s="4"/>
      <c r="I28" s="4"/>
      <c r="J28" s="4"/>
      <c r="K28" s="4"/>
      <c r="L28" s="4"/>
      <c r="M28" s="4"/>
      <c r="N28" s="4"/>
      <c r="O28" s="4"/>
      <c r="P28" s="4"/>
    </row>
    <row r="29" spans="1:16" ht="12.75">
      <c r="A29" s="4"/>
      <c r="I29" s="4"/>
      <c r="J29" s="4"/>
      <c r="K29" s="4"/>
      <c r="L29" s="4"/>
      <c r="M29" s="4"/>
      <c r="N29" s="4"/>
      <c r="O29" s="4"/>
      <c r="P29" s="4"/>
    </row>
    <row r="30" spans="9:16" ht="12.75">
      <c r="I30" s="4"/>
      <c r="J30" s="4"/>
      <c r="K30" s="4"/>
      <c r="L30" s="4"/>
      <c r="M30" s="4"/>
      <c r="N30" s="4"/>
      <c r="O30" s="5"/>
      <c r="P30" s="4"/>
    </row>
    <row r="31" spans="9:16" ht="12.75">
      <c r="I31" s="4"/>
      <c r="J31" s="4"/>
      <c r="K31" s="4"/>
      <c r="L31" s="4"/>
      <c r="M31" s="4"/>
      <c r="N31" s="4"/>
      <c r="O31" s="4"/>
      <c r="P31" s="4"/>
    </row>
    <row r="32" spans="9:16" ht="12.75">
      <c r="I32" s="4"/>
      <c r="J32" s="4"/>
      <c r="K32" s="4"/>
      <c r="L32" s="4"/>
      <c r="M32" s="4"/>
      <c r="N32" s="4"/>
      <c r="O32" s="4"/>
      <c r="P32" s="4"/>
    </row>
    <row r="33" spans="9:16" ht="12.75">
      <c r="I33" s="4"/>
      <c r="J33" s="4"/>
      <c r="K33" s="4"/>
      <c r="L33" s="4"/>
      <c r="M33" s="4"/>
      <c r="N33" s="4"/>
      <c r="O33" s="4"/>
      <c r="P33" s="4"/>
    </row>
    <row r="34" spans="9:16" ht="12.75">
      <c r="I34" s="4"/>
      <c r="J34" s="4"/>
      <c r="K34" s="4"/>
      <c r="L34" s="4"/>
      <c r="M34" s="4"/>
      <c r="N34" s="4"/>
      <c r="O34" s="4"/>
      <c r="P34" s="4"/>
    </row>
    <row r="35" ht="12.75">
      <c r="P35" s="4"/>
    </row>
    <row r="36" ht="12.75">
      <c r="P36" s="4"/>
    </row>
  </sheetData>
  <printOptions/>
  <pageMargins left="0.75" right="0.75" top="1" bottom="1" header="0.4921259845" footer="0.4921259845"/>
  <pageSetup orientation="portrait" paperSize="9"/>
  <ignoredErrors>
    <ignoredError sqref="D5:D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1999-07-30T11:52:06Z</dcterms:created>
  <cp:category/>
  <cp:version/>
  <cp:contentType/>
  <cp:contentStatus/>
</cp:coreProperties>
</file>