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40" yWindow="8460" windowWidth="20780" windowHeight="94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'Feuil1'!$B$2:$D$11</definedName>
  </definedNames>
  <calcPr fullCalcOnLoad="1"/>
</workbook>
</file>

<file path=xl/sharedStrings.xml><?xml version="1.0" encoding="utf-8"?>
<sst xmlns="http://schemas.openxmlformats.org/spreadsheetml/2006/main" count="7" uniqueCount="7">
  <si>
    <t>Log10(E.h.o)</t>
  </si>
  <si>
    <t>Hyksos 3400 BP</t>
  </si>
  <si>
    <t>Tell el Afful</t>
  </si>
  <si>
    <t>Chasse/Rhône</t>
  </si>
  <si>
    <t>Magdalénien</t>
  </si>
  <si>
    <t>Dereivka</t>
  </si>
  <si>
    <t>n=21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</si>
</sst>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25"/>
          <c:w val="0.632"/>
          <c:h val="0.91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Feuil1!$C$12</c:f>
              <c:strCache>
                <c:ptCount val="1"/>
                <c:pt idx="0">
                  <c:v>Tell el Afful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Feuil1!$C$13:$C$21</c:f>
              <c:numCache/>
            </c:numRef>
          </c:val>
          <c:smooth val="0"/>
        </c:ser>
        <c:ser>
          <c:idx val="0"/>
          <c:order val="1"/>
          <c:tx>
            <c:strRef>
              <c:f>Feuil1!$D$12</c:f>
              <c:strCache>
                <c:ptCount val="1"/>
                <c:pt idx="0">
                  <c:v>Chasse/Rh?ne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Feuil1!$D$13:$D$21</c:f>
              <c:numCache/>
            </c:numRef>
          </c:val>
          <c:smooth val="0"/>
        </c:ser>
        <c:ser>
          <c:idx val="1"/>
          <c:order val="2"/>
          <c:tx>
            <c:strRef>
              <c:f>Feuil1!$E$12</c:f>
              <c:strCache>
                <c:ptCount val="1"/>
                <c:pt idx="0">
                  <c:v>Dereivka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Feuil1!$B$13:$B$21</c:f>
              <c:numCache/>
            </c:numRef>
          </c:cat>
          <c:val>
            <c:numRef>
              <c:f>Feuil1!$E$13:$E$21</c:f>
              <c:numCache/>
            </c:numRef>
          </c:val>
          <c:smooth val="0"/>
        </c:ser>
        <c:axId val="32684101"/>
        <c:axId val="25721454"/>
      </c:lineChart>
      <c:catAx>
        <c:axId val="326841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721454"/>
        <c:crosses val="autoZero"/>
        <c:auto val="1"/>
        <c:lblOffset val="100"/>
        <c:noMultiLvlLbl val="0"/>
      </c:catAx>
      <c:valAx>
        <c:axId val="25721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410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25"/>
          <c:y val="0.34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</xdr:row>
      <xdr:rowOff>152400</xdr:rowOff>
    </xdr:from>
    <xdr:to>
      <xdr:col>11</xdr:col>
      <xdr:colOff>238125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086350" y="314325"/>
        <a:ext cx="46196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M17" sqref="M17"/>
    </sheetView>
  </sheetViews>
  <sheetFormatPr defaultColWidth="10.875" defaultRowHeight="12"/>
  <cols>
    <col min="3" max="3" width="13.625" style="0" customWidth="1"/>
    <col min="4" max="4" width="12.125" style="0" customWidth="1"/>
    <col min="5" max="5" width="11.50390625" style="0" customWidth="1"/>
  </cols>
  <sheetData>
    <row r="1" spans="3:5" s="3" customFormat="1" ht="12.75">
      <c r="C1" s="5" t="s">
        <v>1</v>
      </c>
      <c r="D1" s="3" t="s">
        <v>4</v>
      </c>
      <c r="E1" s="3" t="s">
        <v>6</v>
      </c>
    </row>
    <row r="2" spans="3:5" s="3" customFormat="1" ht="12.75">
      <c r="C2" s="5" t="s">
        <v>2</v>
      </c>
      <c r="D2" s="3" t="s">
        <v>3</v>
      </c>
      <c r="E2" s="3" t="s">
        <v>5</v>
      </c>
    </row>
    <row r="3" spans="2:5" ht="12.75">
      <c r="B3">
        <v>7</v>
      </c>
      <c r="C3" s="4">
        <v>57</v>
      </c>
      <c r="D3">
        <v>53</v>
      </c>
      <c r="E3" s="2"/>
    </row>
    <row r="4" spans="2:5" ht="12.75">
      <c r="B4">
        <v>1</v>
      </c>
      <c r="C4" s="4">
        <v>85</v>
      </c>
      <c r="D4">
        <v>81</v>
      </c>
      <c r="E4" s="2">
        <v>86.9047619047619</v>
      </c>
    </row>
    <row r="5" spans="2:5" ht="12.75">
      <c r="B5">
        <v>3</v>
      </c>
      <c r="C5" s="4">
        <v>36.5</v>
      </c>
      <c r="D5">
        <v>36</v>
      </c>
      <c r="E5" s="2">
        <v>36.76190476190476</v>
      </c>
    </row>
    <row r="6" spans="2:5" ht="12.75">
      <c r="B6">
        <v>4</v>
      </c>
      <c r="C6" s="4">
        <v>54</v>
      </c>
      <c r="D6">
        <v>54.2</v>
      </c>
      <c r="E6" s="2">
        <v>56.30952380952381</v>
      </c>
    </row>
    <row r="7" spans="2:5" ht="12.75">
      <c r="B7">
        <v>5</v>
      </c>
      <c r="C7" s="4">
        <v>37</v>
      </c>
      <c r="D7">
        <v>35.5</v>
      </c>
      <c r="E7" s="2">
        <v>36.54761904761905</v>
      </c>
    </row>
    <row r="8" spans="2:5" ht="12.75">
      <c r="B8">
        <v>6</v>
      </c>
      <c r="C8" s="4">
        <v>49</v>
      </c>
      <c r="D8">
        <v>47</v>
      </c>
      <c r="E8" s="2"/>
    </row>
    <row r="9" spans="2:5" ht="12.75">
      <c r="B9">
        <v>14</v>
      </c>
      <c r="C9" s="4">
        <v>44</v>
      </c>
      <c r="D9">
        <v>43</v>
      </c>
      <c r="E9" s="2">
        <v>45.8</v>
      </c>
    </row>
    <row r="10" spans="2:5" ht="12.75">
      <c r="B10">
        <v>10</v>
      </c>
      <c r="C10" s="4">
        <v>64</v>
      </c>
      <c r="D10">
        <v>59</v>
      </c>
      <c r="E10" s="2"/>
    </row>
    <row r="11" spans="2:5" ht="12.75">
      <c r="B11">
        <v>12</v>
      </c>
      <c r="C11" s="4">
        <v>12</v>
      </c>
      <c r="D11">
        <v>12.5</v>
      </c>
      <c r="E11" s="2"/>
    </row>
    <row r="12" spans="1:5" s="3" customFormat="1" ht="12.75">
      <c r="A12" s="3" t="s">
        <v>0</v>
      </c>
      <c r="C12" s="3" t="str">
        <f>C2</f>
        <v>Tell el Afful</v>
      </c>
      <c r="D12" s="3" t="str">
        <f>D2</f>
        <v>Chasse/Rhône</v>
      </c>
      <c r="E12" s="3" t="str">
        <f>E2</f>
        <v>Dereivka</v>
      </c>
    </row>
    <row r="13" spans="1:5" ht="12.75">
      <c r="A13" s="1">
        <v>1.682</v>
      </c>
      <c r="B13">
        <v>7</v>
      </c>
      <c r="C13" s="1">
        <f aca="true" t="shared" si="0" ref="C13:C21">LOG10(C3)-$A13</f>
        <v>0.07387485567249152</v>
      </c>
      <c r="D13" s="1">
        <f aca="true" t="shared" si="1" ref="D13:D21">LOG10(D3)-$A13</f>
        <v>0.042275869600788996</v>
      </c>
      <c r="E13" s="1"/>
    </row>
    <row r="14" spans="1:5" ht="12.75">
      <c r="A14" s="1">
        <v>1.884</v>
      </c>
      <c r="B14">
        <v>1</v>
      </c>
      <c r="C14" s="1">
        <f t="shared" si="0"/>
        <v>0.045418925714292735</v>
      </c>
      <c r="D14" s="1">
        <f t="shared" si="1"/>
        <v>0.024485018878649845</v>
      </c>
      <c r="E14" s="1">
        <f>LOG10(E4)-$A14</f>
        <v>0.05504357405857441</v>
      </c>
    </row>
    <row r="15" spans="1:5" ht="12.75">
      <c r="A15" s="1">
        <v>1.39</v>
      </c>
      <c r="B15">
        <v>3</v>
      </c>
      <c r="C15" s="1">
        <f t="shared" si="0"/>
        <v>0.17229286445647474</v>
      </c>
      <c r="D15" s="1">
        <f t="shared" si="1"/>
        <v>0.16630250076728736</v>
      </c>
      <c r="E15" s="1">
        <f>LOG10(E5)-$A15</f>
        <v>0.17539800560181695</v>
      </c>
    </row>
    <row r="16" spans="1:5" ht="12.75">
      <c r="A16" s="1">
        <v>1.614</v>
      </c>
      <c r="B16">
        <v>4</v>
      </c>
      <c r="C16" s="1">
        <f t="shared" si="0"/>
        <v>0.11839375982296851</v>
      </c>
      <c r="D16" s="1">
        <f t="shared" si="1"/>
        <v>0.11999928653838676</v>
      </c>
      <c r="E16" s="1">
        <f>LOG10(E6)-$A16</f>
        <v>0.13658185467592987</v>
      </c>
    </row>
    <row r="17" spans="1:5" ht="12.75">
      <c r="A17" s="1">
        <v>1.489</v>
      </c>
      <c r="B17">
        <v>5</v>
      </c>
      <c r="C17" s="1">
        <f t="shared" si="0"/>
        <v>0.07920172406699488</v>
      </c>
      <c r="D17" s="1">
        <f t="shared" si="1"/>
        <v>0.06122835305509389</v>
      </c>
      <c r="E17" s="1">
        <f>LOG10(E7)-$A17</f>
        <v>0.07385908941530483</v>
      </c>
    </row>
    <row r="18" spans="1:5" ht="12.75">
      <c r="A18" s="1">
        <v>1.564</v>
      </c>
      <c r="B18">
        <v>6</v>
      </c>
      <c r="C18" s="1">
        <f t="shared" si="0"/>
        <v>0.12619608002851357</v>
      </c>
      <c r="D18" s="1">
        <f t="shared" si="1"/>
        <v>0.10809785793571747</v>
      </c>
      <c r="E18" s="1"/>
    </row>
    <row r="19" spans="1:5" ht="12.75">
      <c r="A19" s="1">
        <v>1.551</v>
      </c>
      <c r="B19">
        <v>14</v>
      </c>
      <c r="C19" s="1">
        <f t="shared" si="0"/>
        <v>0.09245267648618749</v>
      </c>
      <c r="D19" s="1">
        <f t="shared" si="1"/>
        <v>0.08246845557958649</v>
      </c>
      <c r="E19" s="1">
        <f>LOG10(E9)-$A19</f>
        <v>0.10986547800386925</v>
      </c>
    </row>
    <row r="20" spans="1:5" ht="12.75">
      <c r="A20" s="1">
        <v>1.767</v>
      </c>
      <c r="B20">
        <v>10</v>
      </c>
      <c r="C20" s="1">
        <f t="shared" si="0"/>
        <v>0.03917997398388717</v>
      </c>
      <c r="D20" s="1">
        <f t="shared" si="1"/>
        <v>0.0038520116421443262</v>
      </c>
      <c r="E20" s="1"/>
    </row>
    <row r="21" spans="1:5" ht="12.75">
      <c r="A21" s="1">
        <v>1.014</v>
      </c>
      <c r="B21">
        <v>12</v>
      </c>
      <c r="C21" s="1">
        <f t="shared" si="0"/>
        <v>0.06518124604762487</v>
      </c>
      <c r="D21" s="1">
        <f t="shared" si="1"/>
        <v>0.08291001300805645</v>
      </c>
      <c r="E21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2000-02-02T14:43:19Z</dcterms:created>
  <cp:category/>
  <cp:version/>
  <cp:contentType/>
  <cp:contentStatus/>
</cp:coreProperties>
</file>