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40" yWindow="2540" windowWidth="24860" windowHeight="16500" tabRatio="776"/>
  </bookViews>
  <sheets>
    <sheet name="Feuil1" sheetId="3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" i="3"/>
  <c r="E21"/>
  <c r="D21"/>
  <c r="C21"/>
  <c r="G20"/>
  <c r="F20"/>
  <c r="E20"/>
  <c r="D20"/>
  <c r="C20"/>
  <c r="F19"/>
  <c r="E19"/>
  <c r="D19"/>
  <c r="C19"/>
  <c r="G18"/>
  <c r="F18"/>
  <c r="E18"/>
  <c r="D18"/>
  <c r="C18"/>
  <c r="G17"/>
  <c r="F17"/>
  <c r="E17"/>
  <c r="D17"/>
  <c r="G16"/>
  <c r="F16"/>
  <c r="D16"/>
  <c r="G15"/>
  <c r="F15"/>
  <c r="E15"/>
  <c r="D15"/>
  <c r="C15"/>
  <c r="G14"/>
  <c r="F14"/>
  <c r="E14"/>
  <c r="D14"/>
  <c r="C14"/>
  <c r="G13"/>
  <c r="D13"/>
  <c r="C13"/>
  <c r="G12"/>
  <c r="F12"/>
  <c r="E12"/>
  <c r="D12"/>
  <c r="C12"/>
</calcChain>
</file>

<file path=xl/sharedStrings.xml><?xml version="1.0" encoding="utf-8"?>
<sst xmlns="http://schemas.openxmlformats.org/spreadsheetml/2006/main" count="10" uniqueCount="10">
  <si>
    <t>Log10(E.h.o)</t>
  </si>
  <si>
    <t>Aïn J</t>
  </si>
  <si>
    <t>P ?</t>
  </si>
  <si>
    <t>P j ?</t>
  </si>
  <si>
    <t>P</t>
  </si>
  <si>
    <t>BOC 87</t>
  </si>
  <si>
    <t>BOC 25</t>
  </si>
  <si>
    <t>BOC 3</t>
  </si>
  <si>
    <t>BOC 4</t>
  </si>
  <si>
    <t>A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</si>
</sst>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0729164378423"/>
          <c:y val="0.047169865641889"/>
          <c:w val="0.681094719795255"/>
          <c:h val="0.872642514374947"/>
        </c:manualLayout>
      </c:layout>
      <c:lineChart>
        <c:grouping val="standard"/>
        <c:ser>
          <c:idx val="0"/>
          <c:order val="0"/>
          <c:tx>
            <c:strRef>
              <c:f>Feuil1!$C$12</c:f>
              <c:strCache>
                <c:ptCount val="1"/>
                <c:pt idx="0">
                  <c:v>BOC 87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Feuil1!$C$13:$C$21</c:f>
              <c:numCache>
                <c:formatCode>0.000</c:formatCode>
                <c:ptCount val="9"/>
                <c:pt idx="0">
                  <c:v>0.0583626894942439</c:v>
                </c:pt>
                <c:pt idx="1">
                  <c:v>0.0504984512435678</c:v>
                </c:pt>
                <c:pt idx="2">
                  <c:v>0.124547752660286</c:v>
                </c:pt>
                <c:pt idx="5">
                  <c:v>0.0794526764861874</c:v>
                </c:pt>
                <c:pt idx="6">
                  <c:v>0.0794278750250239</c:v>
                </c:pt>
                <c:pt idx="7">
                  <c:v>0.0323405494535818</c:v>
                </c:pt>
                <c:pt idx="8">
                  <c:v>0.162091259055681</c:v>
                </c:pt>
              </c:numCache>
            </c:numRef>
          </c:val>
        </c:ser>
        <c:ser>
          <c:idx val="1"/>
          <c:order val="1"/>
          <c:tx>
            <c:strRef>
              <c:f>Feuil1!$D$12</c:f>
              <c:strCache>
                <c:ptCount val="1"/>
                <c:pt idx="0">
                  <c:v>BOC 25</c:v>
                </c:pt>
              </c:strCache>
            </c:strRef>
          </c:tx>
          <c:spPr>
            <a:ln w="25400" cap="rnd" cmpd="sng" algn="ctr">
              <a:solidFill>
                <a:srgbClr val="FF66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Feuil1!$D$13:$D$21</c:f>
              <c:numCache>
                <c:formatCode>0.000</c:formatCode>
                <c:ptCount val="9"/>
                <c:pt idx="0">
                  <c:v>0.0169700043360188</c:v>
                </c:pt>
                <c:pt idx="1">
                  <c:v>0.028753303671323</c:v>
                </c:pt>
                <c:pt idx="2">
                  <c:v>0.119202522331103</c:v>
                </c:pt>
                <c:pt idx="3">
                  <c:v>0.118393759822969</c:v>
                </c:pt>
                <c:pt idx="4">
                  <c:v>0.0792017240669949</c:v>
                </c:pt>
                <c:pt idx="5">
                  <c:v>0.0664278750250238</c:v>
                </c:pt>
                <c:pt idx="6">
                  <c:v>0.0585944092252202</c:v>
                </c:pt>
                <c:pt idx="7">
                  <c:v>-0.0111251443275084</c:v>
                </c:pt>
                <c:pt idx="8">
                  <c:v>0.190119982655925</c:v>
                </c:pt>
              </c:numCache>
            </c:numRef>
          </c:val>
        </c:ser>
        <c:ser>
          <c:idx val="2"/>
          <c:order val="2"/>
          <c:tx>
            <c:strRef>
              <c:f>Feuil1!$E$12</c:f>
              <c:strCache>
                <c:ptCount val="1"/>
                <c:pt idx="0">
                  <c:v>Aïn J</c:v>
                </c:pt>
              </c:strCache>
            </c:strRef>
          </c:tx>
          <c:spPr>
            <a:ln w="25400" cap="rnd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Feuil1!$E$13:$E$21</c:f>
              <c:numCache>
                <c:formatCode>0.000</c:formatCode>
                <c:ptCount val="9"/>
                <c:pt idx="1">
                  <c:v>0.0298138523837168</c:v>
                </c:pt>
                <c:pt idx="2">
                  <c:v>0.101361693834273</c:v>
                </c:pt>
                <c:pt idx="4">
                  <c:v>0.042478917042255</c:v>
                </c:pt>
                <c:pt idx="5">
                  <c:v>0.0540480967120926</c:v>
                </c:pt>
                <c:pt idx="6">
                  <c:v>0.0510599913279623</c:v>
                </c:pt>
                <c:pt idx="7">
                  <c:v>-0.00733215531036935</c:v>
                </c:pt>
                <c:pt idx="8">
                  <c:v>0.241272505103306</c:v>
                </c:pt>
              </c:numCache>
            </c:numRef>
          </c:val>
        </c:ser>
        <c:ser>
          <c:idx val="3"/>
          <c:order val="3"/>
          <c:tx>
            <c:strRef>
              <c:f>Feuil1!$F$12</c:f>
              <c:strCache>
                <c:ptCount val="1"/>
                <c:pt idx="0">
                  <c:v>BOC 3</c:v>
                </c:pt>
              </c:strCache>
            </c:strRef>
          </c:tx>
          <c:spPr>
            <a:ln w="41275" cap="rnd" cmpd="sng" algn="ctr">
              <a:solidFill>
                <a:srgbClr val="C3D69B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square"/>
            <c:size val="5"/>
            <c:spPr>
              <a:noFill/>
              <a:ln w="9525" cap="rnd" cmpd="sng" algn="ctr">
                <a:solidFill>
                  <a:srgbClr val="008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Feuil1!$F$13:$F$21</c:f>
              <c:numCache>
                <c:formatCode>0.000</c:formatCode>
                <c:ptCount val="9"/>
                <c:pt idx="1">
                  <c:v>0.0190899869919436</c:v>
                </c:pt>
                <c:pt idx="2">
                  <c:v>0.104154594018443</c:v>
                </c:pt>
                <c:pt idx="3">
                  <c:v>0.0672412373755871</c:v>
                </c:pt>
                <c:pt idx="4">
                  <c:v>0.0550680443502756</c:v>
                </c:pt>
                <c:pt idx="5">
                  <c:v>0.0225873046717548</c:v>
                </c:pt>
                <c:pt idx="6">
                  <c:v>0.0287835966168102</c:v>
                </c:pt>
                <c:pt idx="7">
                  <c:v>-0.0111251443275084</c:v>
                </c:pt>
              </c:numCache>
            </c:numRef>
          </c:val>
        </c:ser>
        <c:ser>
          <c:idx val="4"/>
          <c:order val="4"/>
          <c:tx>
            <c:strRef>
              <c:f>Feuil1!$G$12</c:f>
              <c:strCache>
                <c:ptCount val="1"/>
                <c:pt idx="0">
                  <c:v>BOC 4</c:v>
                </c:pt>
              </c:strCache>
            </c:strRef>
          </c:tx>
          <c:spPr>
            <a:ln w="3810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Feuil1!$G$13:$G$21</c:f>
              <c:numCache>
                <c:formatCode>0.000</c:formatCode>
                <c:ptCount val="9"/>
                <c:pt idx="0">
                  <c:v>-0.0287874862246562</c:v>
                </c:pt>
                <c:pt idx="1">
                  <c:v>0.0136270912904415</c:v>
                </c:pt>
                <c:pt idx="2">
                  <c:v>0.101361693834273</c:v>
                </c:pt>
                <c:pt idx="3">
                  <c:v>0.0849700043360186</c:v>
                </c:pt>
                <c:pt idx="4">
                  <c:v>0.0550680443502756</c:v>
                </c:pt>
                <c:pt idx="5">
                  <c:v>0.0325970956264601</c:v>
                </c:pt>
                <c:pt idx="7">
                  <c:v>-0.0346062401770313</c:v>
                </c:pt>
                <c:pt idx="8">
                  <c:v>0.241272505103306</c:v>
                </c:pt>
              </c:numCache>
            </c:numRef>
          </c:val>
        </c:ser>
        <c:marker val="1"/>
        <c:axId val="246295960"/>
        <c:axId val="245388568"/>
      </c:lineChart>
      <c:catAx>
        <c:axId val="246295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5388568"/>
        <c:crosses val="autoZero"/>
        <c:auto val="1"/>
        <c:lblAlgn val="ctr"/>
        <c:lblOffset val="100"/>
        <c:tickLblSkip val="1"/>
        <c:tickMarkSkip val="1"/>
      </c:catAx>
      <c:valAx>
        <c:axId val="245388568"/>
        <c:scaling>
          <c:orientation val="minMax"/>
          <c:max val="0.25"/>
        </c:scaling>
        <c:axPos val="l"/>
        <c:majorGridlines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629596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270424363391"/>
          <c:y val="0.400943857956057"/>
          <c:w val="0.145786160758851"/>
          <c:h val="0.1674530230287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330200</xdr:colOff>
      <xdr:row>2</xdr:row>
      <xdr:rowOff>0</xdr:rowOff>
    </xdr:from>
    <xdr:to>
      <xdr:col>15</xdr:col>
      <xdr:colOff>127000</xdr:colOff>
      <xdr:row>34</xdr:row>
      <xdr:rowOff>101600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1"/>
  <sheetViews>
    <sheetView tabSelected="1" workbookViewId="0">
      <selection activeCell="P31" sqref="P31"/>
    </sheetView>
  </sheetViews>
  <sheetFormatPr baseColWidth="10" defaultColWidth="10.83203125" defaultRowHeight="13"/>
  <sheetData>
    <row r="1" spans="1:7" s="1" customFormat="1">
      <c r="C1" s="1" t="s">
        <v>9</v>
      </c>
      <c r="E1" s="1" t="s">
        <v>2</v>
      </c>
      <c r="F1" s="1" t="s">
        <v>3</v>
      </c>
      <c r="G1" s="1" t="s">
        <v>4</v>
      </c>
    </row>
    <row r="2" spans="1:7" s="1" customFormat="1">
      <c r="C2" s="1" t="s">
        <v>5</v>
      </c>
      <c r="D2" s="1" t="s">
        <v>6</v>
      </c>
      <c r="E2" s="1" t="s">
        <v>1</v>
      </c>
      <c r="F2" s="1" t="s">
        <v>7</v>
      </c>
      <c r="G2" s="1" t="s">
        <v>8</v>
      </c>
    </row>
    <row r="3" spans="1:7">
      <c r="B3">
        <v>7</v>
      </c>
      <c r="C3">
        <v>55</v>
      </c>
      <c r="D3">
        <v>50</v>
      </c>
      <c r="G3">
        <v>45</v>
      </c>
    </row>
    <row r="4" spans="1:7">
      <c r="B4">
        <v>1</v>
      </c>
      <c r="C4">
        <v>86</v>
      </c>
      <c r="D4">
        <v>81.8</v>
      </c>
      <c r="E4">
        <v>82</v>
      </c>
      <c r="F4">
        <v>80</v>
      </c>
      <c r="G4">
        <v>79</v>
      </c>
    </row>
    <row r="5" spans="1:7">
      <c r="B5">
        <v>3</v>
      </c>
      <c r="C5">
        <v>32.700000000000003</v>
      </c>
      <c r="D5">
        <v>32.299999999999997</v>
      </c>
      <c r="E5">
        <v>31</v>
      </c>
      <c r="F5">
        <v>31.2</v>
      </c>
      <c r="G5">
        <v>31</v>
      </c>
    </row>
    <row r="6" spans="1:7">
      <c r="B6">
        <v>4</v>
      </c>
      <c r="D6">
        <v>54</v>
      </c>
      <c r="F6">
        <v>48</v>
      </c>
      <c r="G6">
        <v>50</v>
      </c>
    </row>
    <row r="7" spans="1:7">
      <c r="B7">
        <v>5</v>
      </c>
      <c r="D7">
        <v>37</v>
      </c>
      <c r="E7">
        <v>34</v>
      </c>
      <c r="F7">
        <v>35</v>
      </c>
      <c r="G7">
        <v>35</v>
      </c>
    </row>
    <row r="8" spans="1:7">
      <c r="B8">
        <v>6</v>
      </c>
      <c r="C8">
        <v>44</v>
      </c>
      <c r="D8">
        <v>42.7</v>
      </c>
      <c r="E8">
        <v>41.5</v>
      </c>
      <c r="F8">
        <v>38.6</v>
      </c>
      <c r="G8">
        <v>39.5</v>
      </c>
    </row>
    <row r="9" spans="1:7">
      <c r="B9">
        <v>14</v>
      </c>
      <c r="C9">
        <v>42.7</v>
      </c>
      <c r="D9">
        <v>40.700000000000003</v>
      </c>
      <c r="E9">
        <v>40</v>
      </c>
      <c r="F9">
        <v>38</v>
      </c>
    </row>
    <row r="10" spans="1:7">
      <c r="B10">
        <v>10</v>
      </c>
      <c r="C10">
        <v>63</v>
      </c>
      <c r="D10">
        <v>57</v>
      </c>
      <c r="E10">
        <v>57.5</v>
      </c>
      <c r="F10">
        <v>57</v>
      </c>
      <c r="G10">
        <v>54</v>
      </c>
    </row>
    <row r="11" spans="1:7">
      <c r="B11">
        <v>12</v>
      </c>
      <c r="C11">
        <v>15</v>
      </c>
      <c r="D11">
        <v>16</v>
      </c>
      <c r="E11">
        <v>18</v>
      </c>
      <c r="G11">
        <v>18</v>
      </c>
    </row>
    <row r="12" spans="1:7">
      <c r="A12" t="s">
        <v>0</v>
      </c>
      <c r="C12" s="2" t="str">
        <f>C2</f>
        <v>BOC 87</v>
      </c>
      <c r="D12" s="2" t="str">
        <f>D2</f>
        <v>BOC 25</v>
      </c>
      <c r="E12" s="2" t="str">
        <f>E2</f>
        <v>Aïn J</v>
      </c>
      <c r="F12" s="2" t="str">
        <f>F2</f>
        <v>BOC 3</v>
      </c>
      <c r="G12" s="2" t="str">
        <f>G2</f>
        <v>BOC 4</v>
      </c>
    </row>
    <row r="13" spans="1:7">
      <c r="A13" s="3">
        <v>1.6819999999999999</v>
      </c>
      <c r="B13">
        <v>7</v>
      </c>
      <c r="C13" s="3">
        <f t="shared" ref="C13:G21" si="0">LOG10(C3)-$A13</f>
        <v>5.8362689494243947E-2</v>
      </c>
      <c r="D13" s="3">
        <f t="shared" si="0"/>
        <v>1.6970004336018807E-2</v>
      </c>
      <c r="E13" s="3"/>
      <c r="F13" s="3"/>
      <c r="G13" s="3">
        <f t="shared" si="0"/>
        <v>-2.8787486224656211E-2</v>
      </c>
    </row>
    <row r="14" spans="1:7">
      <c r="A14" s="3">
        <v>1.8839999999999999</v>
      </c>
      <c r="B14">
        <v>1</v>
      </c>
      <c r="C14" s="3">
        <f t="shared" si="0"/>
        <v>5.0498451243567777E-2</v>
      </c>
      <c r="D14" s="3">
        <f t="shared" si="0"/>
        <v>2.8753303671323005E-2</v>
      </c>
      <c r="E14" s="3">
        <f t="shared" si="0"/>
        <v>2.981385238371681E-2</v>
      </c>
      <c r="F14" s="3">
        <f t="shared" si="0"/>
        <v>1.9089986991943642E-2</v>
      </c>
      <c r="G14" s="3">
        <f t="shared" si="0"/>
        <v>1.3627091290441484E-2</v>
      </c>
    </row>
    <row r="15" spans="1:7">
      <c r="A15" s="3">
        <v>1.39</v>
      </c>
      <c r="B15">
        <v>3</v>
      </c>
      <c r="C15" s="3">
        <f t="shared" si="0"/>
        <v>0.12454775266028628</v>
      </c>
      <c r="D15" s="3">
        <f t="shared" si="0"/>
        <v>0.11920252233110284</v>
      </c>
      <c r="E15" s="3">
        <f t="shared" si="0"/>
        <v>0.10136169383427274</v>
      </c>
      <c r="F15" s="3">
        <f t="shared" si="0"/>
        <v>0.10415459401844296</v>
      </c>
      <c r="G15" s="3">
        <f t="shared" si="0"/>
        <v>0.10136169383427274</v>
      </c>
    </row>
    <row r="16" spans="1:7">
      <c r="A16" s="3">
        <v>1.6140000000000001</v>
      </c>
      <c r="B16">
        <v>4</v>
      </c>
      <c r="C16" s="3"/>
      <c r="D16" s="3">
        <f t="shared" si="0"/>
        <v>0.11839375982296851</v>
      </c>
      <c r="E16" s="3"/>
      <c r="F16" s="3">
        <f t="shared" si="0"/>
        <v>6.7241237375587071E-2</v>
      </c>
      <c r="G16" s="3">
        <f t="shared" si="0"/>
        <v>8.4970004336018645E-2</v>
      </c>
    </row>
    <row r="17" spans="1:7">
      <c r="A17" s="3">
        <v>1.4890000000000001</v>
      </c>
      <c r="B17">
        <v>5</v>
      </c>
      <c r="C17" s="3"/>
      <c r="D17" s="3">
        <f t="shared" si="0"/>
        <v>7.9201724066994883E-2</v>
      </c>
      <c r="E17" s="3">
        <f t="shared" si="0"/>
        <v>4.2478917042255038E-2</v>
      </c>
      <c r="F17" s="3">
        <f t="shared" si="0"/>
        <v>5.5068044350275569E-2</v>
      </c>
      <c r="G17" s="3">
        <f t="shared" si="0"/>
        <v>5.5068044350275569E-2</v>
      </c>
    </row>
    <row r="18" spans="1:7">
      <c r="A18" s="3">
        <v>1.5640000000000001</v>
      </c>
      <c r="B18">
        <v>6</v>
      </c>
      <c r="C18" s="3">
        <f t="shared" si="0"/>
        <v>7.9452676486187368E-2</v>
      </c>
      <c r="D18" s="3">
        <f t="shared" si="0"/>
        <v>6.6427875025023786E-2</v>
      </c>
      <c r="E18" s="3">
        <f t="shared" si="0"/>
        <v>5.4048096712092653E-2</v>
      </c>
      <c r="F18" s="3">
        <f t="shared" si="0"/>
        <v>2.2587304671754849E-2</v>
      </c>
      <c r="G18" s="3">
        <f t="shared" si="0"/>
        <v>3.2597095626460071E-2</v>
      </c>
    </row>
    <row r="19" spans="1:7">
      <c r="A19" s="3">
        <v>1.5509999999999999</v>
      </c>
      <c r="B19">
        <v>14</v>
      </c>
      <c r="C19" s="3">
        <f t="shared" si="0"/>
        <v>7.9427875025023909E-2</v>
      </c>
      <c r="D19" s="3">
        <f t="shared" si="0"/>
        <v>5.859440922522019E-2</v>
      </c>
      <c r="E19" s="3">
        <f t="shared" si="0"/>
        <v>5.1059991327962351E-2</v>
      </c>
      <c r="F19" s="3">
        <f t="shared" si="0"/>
        <v>2.8783596616810181E-2</v>
      </c>
      <c r="G19" s="3"/>
    </row>
    <row r="20" spans="1:7">
      <c r="A20" s="3">
        <v>1.7669999999999999</v>
      </c>
      <c r="B20">
        <v>10</v>
      </c>
      <c r="C20" s="3">
        <f t="shared" si="0"/>
        <v>3.2340549453581779E-2</v>
      </c>
      <c r="D20" s="3">
        <f t="shared" si="0"/>
        <v>-1.1125144327508441E-2</v>
      </c>
      <c r="E20" s="3">
        <f t="shared" si="0"/>
        <v>-7.3321553103693482E-3</v>
      </c>
      <c r="F20" s="3">
        <f t="shared" si="0"/>
        <v>-1.1125144327508441E-2</v>
      </c>
      <c r="G20" s="3">
        <f t="shared" si="0"/>
        <v>-3.4606240177031289E-2</v>
      </c>
    </row>
    <row r="21" spans="1:7">
      <c r="A21" s="3">
        <v>1.014</v>
      </c>
      <c r="B21">
        <v>12</v>
      </c>
      <c r="C21" s="3">
        <f t="shared" si="0"/>
        <v>0.16209125905568134</v>
      </c>
      <c r="D21" s="3">
        <f t="shared" si="0"/>
        <v>0.19011998265592478</v>
      </c>
      <c r="E21" s="3">
        <f t="shared" si="0"/>
        <v>0.241272505103306</v>
      </c>
      <c r="F21" s="3"/>
      <c r="G21" s="3">
        <f t="shared" si="0"/>
        <v>0.241272505103306</v>
      </c>
    </row>
  </sheetData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1999-08-12T16:05:42Z</cp:lastPrinted>
  <dcterms:created xsi:type="dcterms:W3CDTF">1999-08-09T11:04:43Z</dcterms:created>
  <dcterms:modified xsi:type="dcterms:W3CDTF">2019-12-20T10:29:23Z</dcterms:modified>
</cp:coreProperties>
</file>