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80" yWindow="140" windowWidth="13500" windowHeight="8540" tabRatio="500" activeTab="0"/>
  </bookViews>
  <sheets>
    <sheet name="Feuil1" sheetId="1" r:id="rId1"/>
  </sheets>
  <definedNames>
    <definedName name="_xlnm.Print_Area">'Feuil1'!$A$1:$J$26</definedName>
  </definedNames>
  <calcPr fullCalcOnLoad="1"/>
</workbook>
</file>

<file path=xl/sharedStrings.xml><?xml version="1.0" encoding="utf-8"?>
<sst xmlns="http://schemas.openxmlformats.org/spreadsheetml/2006/main" count="33" uniqueCount="30">
  <si>
    <t>Weight</t>
  </si>
  <si>
    <t>n</t>
  </si>
  <si>
    <t>Basilar L</t>
  </si>
  <si>
    <t>M1 OL</t>
  </si>
  <si>
    <t>M1 Ob</t>
  </si>
  <si>
    <t>M1 OL*Ob</t>
  </si>
  <si>
    <t>E. asinus, Kiel 9272</t>
  </si>
  <si>
    <t>E. asinus, Kiel 29027</t>
  </si>
  <si>
    <t>E. asinus, Kiel 1395</t>
  </si>
  <si>
    <t>E. asinus, Kiel 1399</t>
  </si>
  <si>
    <t>E. asinus, Kiel 26192</t>
  </si>
  <si>
    <t>Shetland, Kiel 16449</t>
  </si>
  <si>
    <t>Shetland, Kiel 20253</t>
  </si>
  <si>
    <t>Shetland, Kiel 20914</t>
  </si>
  <si>
    <t>Shetland, Kiel 16438</t>
  </si>
  <si>
    <t>"Konik", Kiel 31431</t>
  </si>
  <si>
    <t>Welsh, Kiel 16719</t>
  </si>
  <si>
    <t>Welsh, Kiel 18146</t>
  </si>
  <si>
    <t>Shetland, AC 1937-51</t>
  </si>
  <si>
    <t>E. przewalskii, x</t>
  </si>
  <si>
    <t>E. burchelli, min</t>
  </si>
  <si>
    <t>E. burchelli, max</t>
  </si>
  <si>
    <t>E. zebra hartmannae, min</t>
  </si>
  <si>
    <t>E. zebra hartmannae, x</t>
  </si>
  <si>
    <t>E. zebra hartmannae, max</t>
  </si>
  <si>
    <t>E. grevyi, min</t>
  </si>
  <si>
    <t>E. grevyi, x</t>
  </si>
  <si>
    <t>E. grevyi, max</t>
  </si>
  <si>
    <t>E. asinus, Poitou, max</t>
  </si>
  <si>
    <t>E. caballus, Trait (Draft)</t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</si>
</sst>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  <numFmt numFmtId="174" formatCode="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73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L7" sqref="L7"/>
    </sheetView>
  </sheetViews>
  <sheetFormatPr defaultColWidth="10.875" defaultRowHeight="12"/>
  <cols>
    <col min="1" max="1" width="19.125" style="0" customWidth="1"/>
    <col min="2" max="2" width="7.875" style="1" customWidth="1"/>
    <col min="3" max="3" width="5.50390625" style="1" customWidth="1"/>
    <col min="4" max="4" width="7.875" style="1" customWidth="1"/>
    <col min="5" max="5" width="4.875" style="1" customWidth="1"/>
    <col min="6" max="6" width="7.875" style="1" customWidth="1"/>
    <col min="7" max="7" width="3.875" style="1" customWidth="1"/>
    <col min="8" max="8" width="8.875" style="1" customWidth="1"/>
    <col min="9" max="9" width="3.875" style="1" customWidth="1"/>
    <col min="10" max="10" width="9.875" style="1" customWidth="1"/>
  </cols>
  <sheetData>
    <row r="1" spans="2:13" s="5" customFormat="1" ht="12.75">
      <c r="B1" s="3" t="s">
        <v>0</v>
      </c>
      <c r="C1" s="3" t="s">
        <v>1</v>
      </c>
      <c r="D1" s="4" t="s">
        <v>2</v>
      </c>
      <c r="E1" s="4" t="s">
        <v>1</v>
      </c>
      <c r="F1" s="3" t="s">
        <v>3</v>
      </c>
      <c r="G1" s="4" t="s">
        <v>1</v>
      </c>
      <c r="H1" s="3" t="s">
        <v>4</v>
      </c>
      <c r="I1" s="4" t="s">
        <v>1</v>
      </c>
      <c r="J1" s="4" t="s">
        <v>5</v>
      </c>
      <c r="K1" s="3"/>
      <c r="L1" s="3"/>
      <c r="M1" s="3"/>
    </row>
    <row r="2" spans="1:13" ht="12.75">
      <c r="A2" t="s">
        <v>6</v>
      </c>
      <c r="B2" s="1">
        <v>98.5</v>
      </c>
      <c r="C2" s="2">
        <v>1</v>
      </c>
      <c r="D2" s="2">
        <v>352</v>
      </c>
      <c r="E2" s="2">
        <v>1</v>
      </c>
      <c r="F2" s="1">
        <v>21</v>
      </c>
      <c r="G2" s="2">
        <v>1</v>
      </c>
      <c r="H2" s="1">
        <v>22</v>
      </c>
      <c r="I2" s="2">
        <v>1</v>
      </c>
      <c r="J2" s="2">
        <f aca="true" t="shared" si="0" ref="J2:J25">F2*H2</f>
        <v>462</v>
      </c>
      <c r="K2" s="1"/>
      <c r="L2" s="1"/>
      <c r="M2" s="1"/>
    </row>
    <row r="3" spans="1:13" s="5" customFormat="1" ht="12.75">
      <c r="A3" s="6" t="s">
        <v>7</v>
      </c>
      <c r="B3" s="7">
        <v>130.3</v>
      </c>
      <c r="C3" s="2">
        <v>1</v>
      </c>
      <c r="D3" s="8">
        <v>383</v>
      </c>
      <c r="E3" s="2">
        <v>1</v>
      </c>
      <c r="F3" s="7">
        <v>21</v>
      </c>
      <c r="G3" s="2">
        <v>1</v>
      </c>
      <c r="H3" s="7">
        <v>24</v>
      </c>
      <c r="I3" s="2">
        <v>1</v>
      </c>
      <c r="J3" s="8">
        <f t="shared" si="0"/>
        <v>504</v>
      </c>
      <c r="K3" s="3"/>
      <c r="L3" s="3"/>
      <c r="M3" s="3"/>
    </row>
    <row r="4" spans="1:13" ht="12.75">
      <c r="A4" t="s">
        <v>9</v>
      </c>
      <c r="B4" s="1">
        <v>138.5</v>
      </c>
      <c r="C4" s="2">
        <v>1</v>
      </c>
      <c r="D4" s="2">
        <v>410</v>
      </c>
      <c r="E4" s="2">
        <v>1</v>
      </c>
      <c r="F4" s="1">
        <v>21</v>
      </c>
      <c r="G4" s="2">
        <v>1</v>
      </c>
      <c r="H4" s="1">
        <v>24</v>
      </c>
      <c r="I4" s="2">
        <v>1</v>
      </c>
      <c r="J4" s="2">
        <f>F4*H4</f>
        <v>504</v>
      </c>
      <c r="K4" s="1"/>
      <c r="L4" s="1"/>
      <c r="M4" s="1"/>
    </row>
    <row r="5" spans="1:13" ht="12.75">
      <c r="A5" t="s">
        <v>10</v>
      </c>
      <c r="B5" s="1">
        <v>163.5</v>
      </c>
      <c r="C5" s="2">
        <v>1</v>
      </c>
      <c r="D5" s="2">
        <v>350</v>
      </c>
      <c r="E5" s="2">
        <v>1</v>
      </c>
      <c r="F5" s="1">
        <v>20.3</v>
      </c>
      <c r="G5" s="2">
        <v>1</v>
      </c>
      <c r="H5" s="1">
        <v>22.3</v>
      </c>
      <c r="I5" s="2">
        <v>1</v>
      </c>
      <c r="J5" s="2">
        <f>F5*H5</f>
        <v>452.69000000000005</v>
      </c>
      <c r="K5" s="1"/>
      <c r="L5" s="1"/>
      <c r="M5" s="1"/>
    </row>
    <row r="6" spans="1:13" s="5" customFormat="1" ht="12.75">
      <c r="A6" s="6" t="s">
        <v>8</v>
      </c>
      <c r="B6" s="7">
        <v>207</v>
      </c>
      <c r="C6" s="2">
        <v>1</v>
      </c>
      <c r="D6" s="8">
        <v>452</v>
      </c>
      <c r="E6" s="2">
        <v>1</v>
      </c>
      <c r="F6" s="7">
        <v>21</v>
      </c>
      <c r="G6" s="2">
        <v>1</v>
      </c>
      <c r="H6" s="7">
        <v>24</v>
      </c>
      <c r="I6" s="2">
        <v>1</v>
      </c>
      <c r="J6" s="8">
        <f t="shared" si="0"/>
        <v>504</v>
      </c>
      <c r="K6" s="3"/>
      <c r="L6" s="3"/>
      <c r="M6" s="3"/>
    </row>
    <row r="7" spans="1:13" ht="12.75">
      <c r="A7" t="s">
        <v>28</v>
      </c>
      <c r="B7" s="1">
        <v>410</v>
      </c>
      <c r="C7" s="2"/>
      <c r="D7" s="2">
        <v>529</v>
      </c>
      <c r="E7" s="2">
        <v>10</v>
      </c>
      <c r="F7" s="1">
        <v>26.5</v>
      </c>
      <c r="G7" s="2">
        <v>5</v>
      </c>
      <c r="H7" s="1">
        <v>28</v>
      </c>
      <c r="I7" s="2">
        <v>5</v>
      </c>
      <c r="J7" s="2">
        <f>F7*H7</f>
        <v>742</v>
      </c>
      <c r="K7" s="1"/>
      <c r="L7" s="1"/>
      <c r="M7" s="1"/>
    </row>
    <row r="8" spans="1:13" ht="12.75">
      <c r="A8" t="s">
        <v>11</v>
      </c>
      <c r="B8" s="1">
        <v>140</v>
      </c>
      <c r="C8" s="2">
        <v>1</v>
      </c>
      <c r="D8" s="2">
        <v>375</v>
      </c>
      <c r="E8" s="2">
        <v>1</v>
      </c>
      <c r="F8" s="1">
        <v>24.5</v>
      </c>
      <c r="G8" s="2">
        <v>1</v>
      </c>
      <c r="H8" s="1">
        <v>23.5</v>
      </c>
      <c r="I8" s="2">
        <v>1</v>
      </c>
      <c r="J8" s="2">
        <f t="shared" si="0"/>
        <v>575.75</v>
      </c>
      <c r="K8" s="1"/>
      <c r="L8" s="1"/>
      <c r="M8" s="1"/>
    </row>
    <row r="9" spans="1:13" ht="12.75">
      <c r="A9" t="s">
        <v>18</v>
      </c>
      <c r="B9" s="1">
        <v>142</v>
      </c>
      <c r="C9" s="2">
        <v>1</v>
      </c>
      <c r="D9" s="2">
        <v>377</v>
      </c>
      <c r="E9" s="2">
        <v>1</v>
      </c>
      <c r="F9" s="1">
        <v>22</v>
      </c>
      <c r="G9" s="2">
        <v>1</v>
      </c>
      <c r="H9" s="1">
        <v>23</v>
      </c>
      <c r="I9" s="2">
        <v>1</v>
      </c>
      <c r="J9" s="2">
        <f>F9*H9</f>
        <v>506</v>
      </c>
      <c r="K9" s="1"/>
      <c r="L9" s="1"/>
      <c r="M9" s="1"/>
    </row>
    <row r="10" spans="1:13" ht="12.75">
      <c r="A10" t="s">
        <v>14</v>
      </c>
      <c r="B10" s="1">
        <v>143</v>
      </c>
      <c r="C10" s="2">
        <v>1</v>
      </c>
      <c r="D10" s="2">
        <v>368</v>
      </c>
      <c r="E10" s="2">
        <v>1</v>
      </c>
      <c r="F10" s="1">
        <v>22</v>
      </c>
      <c r="G10" s="2">
        <v>1</v>
      </c>
      <c r="H10" s="1">
        <v>22</v>
      </c>
      <c r="I10" s="2">
        <v>1</v>
      </c>
      <c r="J10" s="2">
        <f>F10*H10</f>
        <v>484</v>
      </c>
      <c r="K10" s="1"/>
      <c r="L10" s="1"/>
      <c r="M10" s="1"/>
    </row>
    <row r="11" spans="1:13" ht="12.75">
      <c r="A11" t="s">
        <v>13</v>
      </c>
      <c r="B11" s="1">
        <v>158</v>
      </c>
      <c r="C11" s="2">
        <v>1</v>
      </c>
      <c r="D11" s="2">
        <v>370</v>
      </c>
      <c r="E11" s="2">
        <v>1</v>
      </c>
      <c r="F11" s="1">
        <v>21</v>
      </c>
      <c r="G11" s="2">
        <v>1</v>
      </c>
      <c r="H11" s="1">
        <v>23</v>
      </c>
      <c r="I11" s="2">
        <v>1</v>
      </c>
      <c r="J11" s="2">
        <f>F11*H11</f>
        <v>483</v>
      </c>
      <c r="K11" s="1"/>
      <c r="L11" s="1"/>
      <c r="M11" s="1"/>
    </row>
    <row r="12" spans="1:13" ht="12.75">
      <c r="A12" t="s">
        <v>12</v>
      </c>
      <c r="B12" s="1">
        <v>193</v>
      </c>
      <c r="C12" s="2">
        <v>1</v>
      </c>
      <c r="D12" s="2">
        <v>390</v>
      </c>
      <c r="E12" s="2">
        <v>1</v>
      </c>
      <c r="F12" s="1">
        <v>19</v>
      </c>
      <c r="G12" s="2">
        <v>1</v>
      </c>
      <c r="H12" s="1">
        <v>22</v>
      </c>
      <c r="I12" s="2">
        <v>1</v>
      </c>
      <c r="J12" s="2">
        <f t="shared" si="0"/>
        <v>418</v>
      </c>
      <c r="K12" s="1"/>
      <c r="L12" s="1"/>
      <c r="M12" s="1"/>
    </row>
    <row r="13" spans="1:13" ht="12.75">
      <c r="A13" t="s">
        <v>17</v>
      </c>
      <c r="B13" s="1">
        <v>179</v>
      </c>
      <c r="C13" s="2">
        <v>1</v>
      </c>
      <c r="D13" s="2">
        <v>440</v>
      </c>
      <c r="E13" s="2">
        <v>1</v>
      </c>
      <c r="F13" s="1">
        <v>23.5</v>
      </c>
      <c r="G13" s="2">
        <v>1</v>
      </c>
      <c r="H13" s="1">
        <v>25</v>
      </c>
      <c r="I13" s="2">
        <v>1</v>
      </c>
      <c r="J13" s="2">
        <f>F13*H13</f>
        <v>587.5</v>
      </c>
      <c r="K13" s="1"/>
      <c r="L13" s="1"/>
      <c r="M13" s="1"/>
    </row>
    <row r="14" spans="1:13" ht="12.75">
      <c r="A14" t="s">
        <v>16</v>
      </c>
      <c r="B14" s="1">
        <f>258-49</f>
        <v>209</v>
      </c>
      <c r="C14" s="2">
        <v>1</v>
      </c>
      <c r="D14" s="2">
        <v>395</v>
      </c>
      <c r="E14" s="2">
        <v>1</v>
      </c>
      <c r="F14" s="1">
        <v>21</v>
      </c>
      <c r="G14" s="2">
        <v>1</v>
      </c>
      <c r="H14" s="1">
        <v>22.7</v>
      </c>
      <c r="I14" s="2">
        <v>1</v>
      </c>
      <c r="J14" s="2">
        <f t="shared" si="0"/>
        <v>476.7</v>
      </c>
      <c r="K14" s="1"/>
      <c r="L14" s="1"/>
      <c r="M14" s="1"/>
    </row>
    <row r="15" spans="1:13" ht="12.75">
      <c r="A15" t="s">
        <v>15</v>
      </c>
      <c r="B15" s="1">
        <v>263</v>
      </c>
      <c r="C15" s="2">
        <v>1</v>
      </c>
      <c r="D15" s="2">
        <v>492</v>
      </c>
      <c r="E15" s="2">
        <v>1</v>
      </c>
      <c r="F15" s="1">
        <v>27.3</v>
      </c>
      <c r="G15" s="2">
        <v>1</v>
      </c>
      <c r="H15" s="1">
        <v>25.1</v>
      </c>
      <c r="I15" s="2">
        <v>1</v>
      </c>
      <c r="J15" s="2">
        <f>F15*H15</f>
        <v>685.23</v>
      </c>
      <c r="K15" s="1"/>
      <c r="L15" s="1"/>
      <c r="M15" s="1"/>
    </row>
    <row r="16" spans="1:13" ht="12.75">
      <c r="A16" t="s">
        <v>29</v>
      </c>
      <c r="B16" s="1">
        <v>736</v>
      </c>
      <c r="D16" s="9">
        <v>573</v>
      </c>
      <c r="E16" s="9">
        <v>20</v>
      </c>
      <c r="F16" s="1">
        <v>24.3</v>
      </c>
      <c r="G16" s="2">
        <v>9</v>
      </c>
      <c r="H16" s="1">
        <v>26.1</v>
      </c>
      <c r="I16" s="2">
        <v>9</v>
      </c>
      <c r="J16" s="2">
        <f>F16*H16</f>
        <v>634.23</v>
      </c>
      <c r="K16" s="1"/>
      <c r="L16" s="1"/>
      <c r="M16" s="1"/>
    </row>
    <row r="17" spans="1:13" ht="12.75">
      <c r="A17" t="s">
        <v>19</v>
      </c>
      <c r="B17" s="1">
        <v>275</v>
      </c>
      <c r="D17" s="9">
        <v>487</v>
      </c>
      <c r="E17" s="9">
        <v>11</v>
      </c>
      <c r="F17" s="1">
        <f>(25.5+25+27+25+24.1+26+24.5+27+27.7+27.5)/10</f>
        <v>25.929999999999996</v>
      </c>
      <c r="G17" s="2">
        <v>10</v>
      </c>
      <c r="H17" s="1">
        <f>(28.5+28.5+26+27+28+26+29+26.5+27)/9</f>
        <v>27.38888888888889</v>
      </c>
      <c r="I17" s="2">
        <v>10</v>
      </c>
      <c r="J17" s="2">
        <f t="shared" si="0"/>
        <v>710.1938888888888</v>
      </c>
      <c r="K17" s="1"/>
      <c r="L17" s="1"/>
      <c r="M17" s="1"/>
    </row>
    <row r="18" spans="1:13" ht="12.75">
      <c r="A18" t="s">
        <v>20</v>
      </c>
      <c r="B18" s="1">
        <v>175</v>
      </c>
      <c r="D18" s="2">
        <v>405</v>
      </c>
      <c r="E18" s="2">
        <v>169</v>
      </c>
      <c r="F18" s="1">
        <v>18</v>
      </c>
      <c r="G18" s="2">
        <v>101</v>
      </c>
      <c r="H18" s="1">
        <v>20.7</v>
      </c>
      <c r="I18" s="2">
        <v>101</v>
      </c>
      <c r="J18" s="2">
        <f t="shared" si="0"/>
        <v>372.59999999999997</v>
      </c>
      <c r="K18" s="1"/>
      <c r="L18" s="2"/>
      <c r="M18" s="1"/>
    </row>
    <row r="19" spans="1:13" ht="12.75">
      <c r="A19" t="s">
        <v>21</v>
      </c>
      <c r="B19" s="1">
        <v>320</v>
      </c>
      <c r="D19" s="2">
        <v>486</v>
      </c>
      <c r="E19" s="2">
        <v>169</v>
      </c>
      <c r="F19" s="1">
        <v>24.5</v>
      </c>
      <c r="G19" s="2">
        <v>101</v>
      </c>
      <c r="H19" s="1">
        <v>26</v>
      </c>
      <c r="I19" s="2">
        <v>101</v>
      </c>
      <c r="J19" s="2">
        <f t="shared" si="0"/>
        <v>637</v>
      </c>
      <c r="K19" s="1"/>
      <c r="L19" s="2"/>
      <c r="M19" s="1"/>
    </row>
    <row r="20" spans="1:13" ht="12.75">
      <c r="A20" t="s">
        <v>22</v>
      </c>
      <c r="B20" s="1">
        <v>276</v>
      </c>
      <c r="D20" s="2">
        <v>435</v>
      </c>
      <c r="E20" s="2">
        <v>46</v>
      </c>
      <c r="F20" s="1">
        <v>21</v>
      </c>
      <c r="G20" s="2">
        <v>40</v>
      </c>
      <c r="H20" s="1">
        <v>23.4</v>
      </c>
      <c r="I20" s="2">
        <v>40</v>
      </c>
      <c r="J20" s="2">
        <f t="shared" si="0"/>
        <v>491.4</v>
      </c>
      <c r="K20" s="1"/>
      <c r="L20" s="2"/>
      <c r="M20" s="1"/>
    </row>
    <row r="21" spans="1:13" ht="12.75">
      <c r="A21" t="s">
        <v>23</v>
      </c>
      <c r="B21" s="1">
        <f>(276+343)/2</f>
        <v>309.5</v>
      </c>
      <c r="D21" s="2">
        <v>473</v>
      </c>
      <c r="E21" s="2">
        <v>46</v>
      </c>
      <c r="F21" s="1">
        <v>23.7</v>
      </c>
      <c r="G21" s="2">
        <v>40</v>
      </c>
      <c r="H21" s="1">
        <v>25.5</v>
      </c>
      <c r="I21" s="2">
        <v>40</v>
      </c>
      <c r="J21" s="2">
        <f t="shared" si="0"/>
        <v>604.35</v>
      </c>
      <c r="K21" s="1"/>
      <c r="L21" s="2"/>
      <c r="M21" s="1"/>
    </row>
    <row r="22" spans="1:13" ht="12.75">
      <c r="A22" t="s">
        <v>24</v>
      </c>
      <c r="B22" s="1">
        <v>343</v>
      </c>
      <c r="D22" s="2">
        <v>510</v>
      </c>
      <c r="E22" s="2">
        <v>46</v>
      </c>
      <c r="F22" s="1">
        <v>28</v>
      </c>
      <c r="G22" s="2">
        <v>40</v>
      </c>
      <c r="H22" s="1">
        <v>27</v>
      </c>
      <c r="I22" s="2">
        <v>40</v>
      </c>
      <c r="J22" s="2">
        <f t="shared" si="0"/>
        <v>756</v>
      </c>
      <c r="K22" s="1"/>
      <c r="L22" s="2"/>
      <c r="M22" s="1"/>
    </row>
    <row r="23" spans="1:13" ht="12.75">
      <c r="A23" t="s">
        <v>25</v>
      </c>
      <c r="B23" s="1">
        <v>352</v>
      </c>
      <c r="D23" s="2">
        <v>485</v>
      </c>
      <c r="E23" s="2">
        <v>51</v>
      </c>
      <c r="F23" s="1">
        <v>21</v>
      </c>
      <c r="G23" s="2">
        <v>44</v>
      </c>
      <c r="H23" s="1">
        <v>24.4</v>
      </c>
      <c r="I23" s="2">
        <v>44</v>
      </c>
      <c r="J23" s="2">
        <f t="shared" si="0"/>
        <v>512.4</v>
      </c>
      <c r="K23" s="1"/>
      <c r="L23" s="2"/>
      <c r="M23" s="1"/>
    </row>
    <row r="24" spans="1:13" ht="12.75">
      <c r="A24" t="s">
        <v>26</v>
      </c>
      <c r="B24" s="1">
        <v>400</v>
      </c>
      <c r="D24" s="2">
        <v>532</v>
      </c>
      <c r="E24" s="2">
        <v>51</v>
      </c>
      <c r="F24" s="1">
        <v>24.8</v>
      </c>
      <c r="G24" s="2">
        <v>44</v>
      </c>
      <c r="H24" s="1">
        <v>26.2</v>
      </c>
      <c r="I24" s="2">
        <v>44</v>
      </c>
      <c r="J24" s="2">
        <f t="shared" si="0"/>
        <v>649.76</v>
      </c>
      <c r="K24" s="1"/>
      <c r="L24" s="2"/>
      <c r="M24" s="1"/>
    </row>
    <row r="25" spans="1:13" ht="12.75">
      <c r="A25" t="s">
        <v>27</v>
      </c>
      <c r="B25" s="1">
        <v>450</v>
      </c>
      <c r="D25" s="2">
        <v>560</v>
      </c>
      <c r="E25" s="2">
        <v>51</v>
      </c>
      <c r="F25" s="1">
        <v>28</v>
      </c>
      <c r="G25" s="2">
        <v>44</v>
      </c>
      <c r="H25" s="1">
        <v>28</v>
      </c>
      <c r="I25" s="2">
        <v>44</v>
      </c>
      <c r="J25" s="2">
        <f t="shared" si="0"/>
        <v>784</v>
      </c>
      <c r="K25" s="1"/>
      <c r="L25" s="2"/>
      <c r="M25" s="1"/>
    </row>
    <row r="26" spans="4:13" ht="12.75">
      <c r="D26" s="2"/>
      <c r="E26" s="2"/>
      <c r="G26" s="2"/>
      <c r="I26" s="2"/>
      <c r="J26" s="2"/>
      <c r="K26" s="1"/>
      <c r="L26" s="1"/>
      <c r="M2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2009-04-07T14:25:47Z</dcterms:created>
  <cp:category/>
  <cp:version/>
  <cp:contentType/>
  <cp:contentStatus/>
</cp:coreProperties>
</file>