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64796" windowWidth="15620" windowHeight="13540" activeTab="0"/>
  </bookViews>
  <sheets>
    <sheet name="Feuil1" sheetId="1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</definedNames>
  <calcPr fullCalcOnLoad="1"/>
</workbook>
</file>

<file path=xl/sharedStrings.xml><?xml version="1.0" encoding="utf-8"?>
<sst xmlns="http://schemas.openxmlformats.org/spreadsheetml/2006/main" count="8" uniqueCount="8">
  <si>
    <t>Log10(E.h.o)</t>
  </si>
  <si>
    <t>E. grevyi, n=28</t>
  </si>
  <si>
    <t>A. occidentalis, n=47-51</t>
  </si>
  <si>
    <t>n=29</t>
  </si>
  <si>
    <t>E. burchelli, n=72-82</t>
  </si>
  <si>
    <t>E. zebra, n=30-31</t>
  </si>
  <si>
    <t>E. africanus, n=13</t>
  </si>
  <si>
    <t>E. przewalskii, n=43-44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</si>
</sst>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189" fontId="0" fillId="0" borderId="0" xfId="0" applyNumberFormat="1" applyAlignment="1">
      <alignment horizontal="center" vertical="top"/>
    </xf>
    <xf numFmtId="18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 horizontal="right" vertical="top"/>
    </xf>
    <xf numFmtId="0" fontId="7" fillId="0" borderId="0" xfId="0" applyFont="1" applyAlignment="1">
      <alignment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Metacarpals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A. occidentalis, n=47-51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E. grevyi, n=28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E. burchelli, n=72-82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E. zebra, n=30-31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E. africanus, n=13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5"/>
          <c:order val="5"/>
          <c:tx>
            <c:strRef>
              <c:f>Feuil1!$H$16</c:f>
              <c:strCache>
                <c:ptCount val="1"/>
                <c:pt idx="0">
                  <c:v>E. przewalskii, n=43-44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axId val="59110048"/>
        <c:axId val="62228385"/>
      </c:lineChart>
      <c:catAx>
        <c:axId val="59110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228385"/>
        <c:crosses val="autoZero"/>
        <c:auto val="1"/>
        <c:lblOffset val="100"/>
        <c:noMultiLvlLbl val="0"/>
      </c:catAx>
      <c:valAx>
        <c:axId val="62228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100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29</xdr:row>
      <xdr:rowOff>95250</xdr:rowOff>
    </xdr:from>
    <xdr:to>
      <xdr:col>8</xdr:col>
      <xdr:colOff>771525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066800" y="4772025"/>
        <a:ext cx="6096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2">
      <selection activeCell="K50" sqref="K50"/>
    </sheetView>
  </sheetViews>
  <sheetFormatPr defaultColWidth="11.00390625" defaultRowHeight="12"/>
  <cols>
    <col min="2" max="2" width="6.875" style="0" customWidth="1"/>
  </cols>
  <sheetData>
    <row r="2" spans="1:7" ht="12.75">
      <c r="A2" s="1"/>
      <c r="B2" s="1"/>
      <c r="C2" s="1"/>
      <c r="D2" s="3"/>
      <c r="E2" s="1"/>
      <c r="F2" s="1"/>
      <c r="G2" s="3"/>
    </row>
    <row r="3" spans="1:8" ht="12.75">
      <c r="A3" s="8" t="s">
        <v>3</v>
      </c>
      <c r="B3" s="2"/>
      <c r="C3" s="2" t="s">
        <v>2</v>
      </c>
      <c r="D3" s="2" t="s">
        <v>1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2.75">
      <c r="A4" s="9">
        <v>210.24137931034483</v>
      </c>
      <c r="B4" s="1">
        <v>1</v>
      </c>
      <c r="C4" s="7">
        <v>253.5</v>
      </c>
      <c r="D4" s="4">
        <v>232.2</v>
      </c>
      <c r="E4" s="4">
        <v>208.29146341463417</v>
      </c>
      <c r="F4" s="4">
        <v>200.93548387096774</v>
      </c>
      <c r="G4" s="4">
        <v>203.19230769230768</v>
      </c>
      <c r="H4" s="4">
        <v>216.97727272727272</v>
      </c>
    </row>
    <row r="5" spans="1:8" ht="12.75">
      <c r="A5" s="9">
        <v>26.517241379310338</v>
      </c>
      <c r="B5" s="1">
        <v>3</v>
      </c>
      <c r="C5" s="7">
        <v>39.55294117647059</v>
      </c>
      <c r="D5" s="4">
        <v>32.1</v>
      </c>
      <c r="E5" s="4">
        <v>30.6075</v>
      </c>
      <c r="F5" s="4">
        <v>30.280645161290323</v>
      </c>
      <c r="G5" s="4">
        <v>27.315384615384616</v>
      </c>
      <c r="H5" s="4">
        <v>31.454545454545453</v>
      </c>
    </row>
    <row r="6" spans="1:8" ht="12.75">
      <c r="A6" s="9">
        <v>21.33103448275862</v>
      </c>
      <c r="B6" s="1">
        <v>4</v>
      </c>
      <c r="C6" s="7">
        <v>30.5078431372549</v>
      </c>
      <c r="D6" s="4">
        <v>26.7</v>
      </c>
      <c r="E6" s="4">
        <v>23.61358024691358</v>
      </c>
      <c r="F6" s="4">
        <v>23.729032258064517</v>
      </c>
      <c r="G6" s="4">
        <v>22.958333333333332</v>
      </c>
      <c r="H6" s="4">
        <v>23.636363636363637</v>
      </c>
    </row>
    <row r="7" spans="1:8" ht="12.75">
      <c r="A7" s="9">
        <v>42.52758620689655</v>
      </c>
      <c r="B7" s="1">
        <v>5</v>
      </c>
      <c r="C7" s="7">
        <v>58.6</v>
      </c>
      <c r="D7" s="4">
        <v>52.8</v>
      </c>
      <c r="E7" s="4">
        <v>46.636708860759484</v>
      </c>
      <c r="F7" s="4">
        <v>48.84838709677419</v>
      </c>
      <c r="G7" s="4">
        <v>45.2</v>
      </c>
      <c r="H7" s="4">
        <v>48.06363636363637</v>
      </c>
    </row>
    <row r="8" spans="1:8" ht="12.75">
      <c r="A8" s="9">
        <v>26.820689655172412</v>
      </c>
      <c r="B8" s="1">
        <v>6</v>
      </c>
      <c r="C8" s="7">
        <v>37.289795918367346</v>
      </c>
      <c r="D8" s="4">
        <v>31.9</v>
      </c>
      <c r="E8" s="4">
        <v>29.454166666666666</v>
      </c>
      <c r="F8" s="4">
        <v>29.64</v>
      </c>
      <c r="G8" s="4">
        <v>28.553846153846152</v>
      </c>
      <c r="H8" s="4">
        <v>29.848837209302324</v>
      </c>
    </row>
    <row r="9" spans="1:8" ht="12.75">
      <c r="A9" s="9">
        <v>38.751724137931035</v>
      </c>
      <c r="B9" s="1">
        <v>10</v>
      </c>
      <c r="C9" s="7">
        <v>52.124489795918365</v>
      </c>
      <c r="D9" s="4">
        <v>46.1</v>
      </c>
      <c r="E9" s="4">
        <v>43.7111111111111</v>
      </c>
      <c r="F9" s="4">
        <v>43.64193548387098</v>
      </c>
      <c r="G9" s="4">
        <v>40.98461538461538</v>
      </c>
      <c r="H9" s="4">
        <v>45.20454545454545</v>
      </c>
    </row>
    <row r="10" spans="1:8" ht="12.75">
      <c r="A10" s="9">
        <v>38.52758620689656</v>
      </c>
      <c r="B10" s="1">
        <v>11</v>
      </c>
      <c r="C10" s="7">
        <v>54.75625</v>
      </c>
      <c r="D10" s="4">
        <v>45.7</v>
      </c>
      <c r="E10" s="4">
        <v>43.45625</v>
      </c>
      <c r="F10" s="4">
        <v>43.119354838709675</v>
      </c>
      <c r="G10" s="4">
        <v>40.323076923076925</v>
      </c>
      <c r="H10" s="4">
        <v>45.81818181818182</v>
      </c>
    </row>
    <row r="11" spans="1:8" ht="12.75">
      <c r="A11" s="9">
        <v>29.58275862068965</v>
      </c>
      <c r="B11" s="1">
        <v>12</v>
      </c>
      <c r="C11" s="7">
        <v>40.21063829787234</v>
      </c>
      <c r="D11" s="4">
        <v>34.4</v>
      </c>
      <c r="E11" s="4">
        <v>31.454430379746825</v>
      </c>
      <c r="F11" s="4">
        <v>32.0741935483871</v>
      </c>
      <c r="G11" s="4">
        <v>29.1</v>
      </c>
      <c r="H11" s="4">
        <v>34.85454545454545</v>
      </c>
    </row>
    <row r="12" spans="1:8" ht="12.75">
      <c r="A12" s="9">
        <v>24.11724137931035</v>
      </c>
      <c r="B12" s="1">
        <v>13</v>
      </c>
      <c r="C12" s="7">
        <v>32.5</v>
      </c>
      <c r="D12" s="4">
        <v>28.3</v>
      </c>
      <c r="E12" s="4">
        <v>25.6037037037037</v>
      </c>
      <c r="F12" s="4">
        <v>26.3</v>
      </c>
      <c r="G12" s="4">
        <v>24</v>
      </c>
      <c r="H12" s="4">
        <v>27.386363636363637</v>
      </c>
    </row>
    <row r="13" spans="1:8" ht="12.75">
      <c r="A13" s="9">
        <v>25.820689655172412</v>
      </c>
      <c r="B13" s="1">
        <v>14</v>
      </c>
      <c r="C13" s="7">
        <v>35.09166666666666</v>
      </c>
      <c r="D13" s="4">
        <v>30.3</v>
      </c>
      <c r="E13" s="4">
        <v>27.437037037037033</v>
      </c>
      <c r="F13" s="4">
        <v>28.36774193548387</v>
      </c>
      <c r="G13" s="4">
        <v>26.346153846153847</v>
      </c>
      <c r="H13" s="4">
        <v>29.129545454545454</v>
      </c>
    </row>
    <row r="14" spans="1:8" ht="12.75">
      <c r="A14" s="9">
        <v>33.94827586206897</v>
      </c>
      <c r="B14" s="1">
        <v>7</v>
      </c>
      <c r="C14" s="7">
        <v>48.275</v>
      </c>
      <c r="D14" s="4">
        <v>42.8</v>
      </c>
      <c r="E14" s="4">
        <v>37.29620253164557</v>
      </c>
      <c r="F14" s="4">
        <v>39.343333333333334</v>
      </c>
      <c r="G14" s="4">
        <v>37.01538461538461</v>
      </c>
      <c r="H14" s="4">
        <v>38.88139534883721</v>
      </c>
    </row>
    <row r="15" spans="1:8" ht="12.75">
      <c r="A15" s="9">
        <v>12.37241379310345</v>
      </c>
      <c r="B15" s="1">
        <v>8</v>
      </c>
      <c r="C15" s="7">
        <v>17.383673469387755</v>
      </c>
      <c r="D15" s="4">
        <v>15</v>
      </c>
      <c r="E15" s="4">
        <v>13.66025641025641</v>
      </c>
      <c r="F15" s="4">
        <v>15.57</v>
      </c>
      <c r="G15" s="4">
        <v>12.761538461538462</v>
      </c>
      <c r="H15" s="4">
        <v>14.530232558139534</v>
      </c>
    </row>
    <row r="16" spans="1:8" ht="12.75">
      <c r="A16" s="10" t="s">
        <v>0</v>
      </c>
      <c r="B16" s="1"/>
      <c r="C16" s="5" t="str">
        <f aca="true" t="shared" si="0" ref="C16:H16">C3</f>
        <v>A. occidentalis, n=47-51</v>
      </c>
      <c r="D16" s="5" t="str">
        <f t="shared" si="0"/>
        <v>E. grevyi, n=28</v>
      </c>
      <c r="E16" s="5" t="str">
        <f t="shared" si="0"/>
        <v>E. burchelli, n=72-82</v>
      </c>
      <c r="F16" s="5" t="str">
        <f t="shared" si="0"/>
        <v>E. zebra, n=30-31</v>
      </c>
      <c r="G16" s="5" t="str">
        <f t="shared" si="0"/>
        <v>E. africanus, n=13</v>
      </c>
      <c r="H16" s="5" t="str">
        <f t="shared" si="0"/>
        <v>E. przewalskii, n=43-44</v>
      </c>
    </row>
    <row r="17" spans="1:8" ht="12.75">
      <c r="A17" s="11">
        <f>LOG10(A4)</f>
        <v>2.322718197122964</v>
      </c>
      <c r="B17" s="1">
        <v>1</v>
      </c>
      <c r="C17" s="6">
        <f aca="true" t="shared" si="1" ref="C17:C28">LOG10(C4)-$A17</f>
        <v>0.081259766546391</v>
      </c>
      <c r="D17" s="6">
        <f aca="true" t="shared" si="2" ref="D17:G28">LOG10(D4)-$A17</f>
        <v>0.04314401827959102</v>
      </c>
      <c r="E17" s="6">
        <f t="shared" si="2"/>
        <v>-0.004046725868877221</v>
      </c>
      <c r="F17" s="6">
        <f t="shared" si="2"/>
        <v>-0.01966156008309561</v>
      </c>
      <c r="G17" s="6">
        <f t="shared" si="2"/>
        <v>-0.014810934406842335</v>
      </c>
      <c r="H17" s="6">
        <f aca="true" t="shared" si="3" ref="H17:H28">LOG10(H4)-$A17</f>
        <v>0.013696048955751383</v>
      </c>
    </row>
    <row r="18" spans="1:8" ht="12.75">
      <c r="A18" s="11">
        <f aca="true" t="shared" si="4" ref="A18:A28">LOG10(A5)</f>
        <v>1.423528341902475</v>
      </c>
      <c r="B18" s="1">
        <v>3</v>
      </c>
      <c r="C18" s="6">
        <f t="shared" si="1"/>
        <v>0.17365044148668463</v>
      </c>
      <c r="D18" s="6">
        <f t="shared" si="2"/>
        <v>0.0829766905023972</v>
      </c>
      <c r="E18" s="6">
        <f t="shared" si="2"/>
        <v>0.06229951626249619</v>
      </c>
      <c r="F18" s="6">
        <f t="shared" si="2"/>
        <v>0.057636782129108166</v>
      </c>
      <c r="G18" s="6">
        <f t="shared" si="2"/>
        <v>0.012878978092303761</v>
      </c>
      <c r="H18" s="6">
        <f t="shared" si="3"/>
        <v>0.0741550717320767</v>
      </c>
    </row>
    <row r="19" spans="1:8" ht="12.75">
      <c r="A19" s="11">
        <f t="shared" si="4"/>
        <v>1.329011917768204</v>
      </c>
      <c r="B19" s="1">
        <v>4</v>
      </c>
      <c r="C19" s="6">
        <f t="shared" si="1"/>
        <v>0.1553995869341891</v>
      </c>
      <c r="D19" s="6">
        <f t="shared" si="2"/>
        <v>0.09749934359637114</v>
      </c>
      <c r="E19" s="6">
        <f t="shared" si="2"/>
        <v>0.04414992122066064</v>
      </c>
      <c r="F19" s="6">
        <f t="shared" si="2"/>
        <v>0.04626810896356326</v>
      </c>
      <c r="G19" s="6">
        <f t="shared" si="2"/>
        <v>0.03192843937197498</v>
      </c>
      <c r="H19" s="6">
        <f t="shared" si="3"/>
        <v>0.04456874504438879</v>
      </c>
    </row>
    <row r="20" spans="1:8" ht="12.75">
      <c r="A20" s="11">
        <f t="shared" si="4"/>
        <v>1.6286707336010562</v>
      </c>
      <c r="B20" s="1">
        <v>5</v>
      </c>
      <c r="C20" s="6">
        <f t="shared" si="1"/>
        <v>0.1392268824170344</v>
      </c>
      <c r="D20" s="6">
        <f t="shared" si="2"/>
        <v>0.09396318893275613</v>
      </c>
      <c r="E20" s="6">
        <f t="shared" si="2"/>
        <v>0.04005716119356295</v>
      </c>
      <c r="F20" s="6">
        <f t="shared" si="2"/>
        <v>0.0601794949136123</v>
      </c>
      <c r="G20" s="6">
        <f t="shared" si="2"/>
        <v>0.026467701210326045</v>
      </c>
      <c r="H20" s="6">
        <f t="shared" si="3"/>
        <v>0.05314589164583028</v>
      </c>
    </row>
    <row r="21" spans="1:8" ht="12.75">
      <c r="A21" s="11">
        <f t="shared" si="4"/>
        <v>1.4284699409124848</v>
      </c>
      <c r="B21" s="1">
        <v>6</v>
      </c>
      <c r="C21" s="6">
        <f t="shared" si="1"/>
        <v>0.14312006562475554</v>
      </c>
      <c r="D21" s="6">
        <f t="shared" si="2"/>
        <v>0.0753207421446962</v>
      </c>
      <c r="E21" s="6">
        <f t="shared" si="2"/>
        <v>0.04067679903720811</v>
      </c>
      <c r="F21" s="6">
        <f t="shared" si="2"/>
        <v>0.043408258394805666</v>
      </c>
      <c r="G21" s="6">
        <f t="shared" si="2"/>
        <v>0.027194674327502888</v>
      </c>
      <c r="H21" s="6">
        <f t="shared" si="3"/>
        <v>0.046457476515390894</v>
      </c>
    </row>
    <row r="22" spans="1:8" ht="12.75">
      <c r="A22" s="11">
        <f t="shared" si="4"/>
        <v>1.5882910298599249</v>
      </c>
      <c r="B22" s="1">
        <v>10</v>
      </c>
      <c r="C22" s="6">
        <f t="shared" si="1"/>
        <v>0.12875078718852273</v>
      </c>
      <c r="D22" s="6">
        <f t="shared" si="2"/>
        <v>0.07540989552972333</v>
      </c>
      <c r="E22" s="6">
        <f t="shared" si="2"/>
        <v>0.05230081628406813</v>
      </c>
      <c r="F22" s="6">
        <f t="shared" si="2"/>
        <v>0.051612973085834346</v>
      </c>
      <c r="G22" s="6">
        <f t="shared" si="2"/>
        <v>0.02432983399548294</v>
      </c>
      <c r="H22" s="6">
        <f t="shared" si="3"/>
        <v>0.06689107677832329</v>
      </c>
    </row>
    <row r="23" spans="1:8" ht="12.75">
      <c r="A23" s="11">
        <f t="shared" si="4"/>
        <v>1.5857718008670616</v>
      </c>
      <c r="B23" s="1">
        <v>11</v>
      </c>
      <c r="C23" s="6">
        <f t="shared" si="1"/>
        <v>0.15266189681122366</v>
      </c>
      <c r="D23" s="6">
        <f t="shared" si="2"/>
        <v>0.07414439920278859</v>
      </c>
      <c r="E23" s="6">
        <f t="shared" si="2"/>
        <v>0.052280445862629366</v>
      </c>
      <c r="F23" s="6">
        <f t="shared" si="2"/>
        <v>0.048900453350478656</v>
      </c>
      <c r="G23" s="6">
        <f t="shared" si="2"/>
        <v>0.01978186343668331</v>
      </c>
      <c r="H23" s="6">
        <f t="shared" si="3"/>
        <v>0.0752660504202387</v>
      </c>
    </row>
    <row r="24" spans="1:8" ht="12.75">
      <c r="A24" s="11">
        <f t="shared" si="4"/>
        <v>1.4710386699273243</v>
      </c>
      <c r="B24" s="1">
        <v>12</v>
      </c>
      <c r="C24" s="6">
        <f t="shared" si="1"/>
        <v>0.1333022971582669</v>
      </c>
      <c r="D24" s="6">
        <f t="shared" si="2"/>
        <v>0.06551977264420583</v>
      </c>
      <c r="E24" s="6">
        <f t="shared" si="2"/>
        <v>0.026643154860822138</v>
      </c>
      <c r="F24" s="6">
        <f t="shared" si="2"/>
        <v>0.03511707565312783</v>
      </c>
      <c r="G24" s="6">
        <f t="shared" si="2"/>
        <v>-0.0071456809414169875</v>
      </c>
      <c r="H24" s="6">
        <f t="shared" si="3"/>
        <v>0.07122075345649437</v>
      </c>
    </row>
    <row r="25" spans="1:8" ht="12.75">
      <c r="A25" s="11">
        <f t="shared" si="4"/>
        <v>1.38232763007427</v>
      </c>
      <c r="B25" s="1">
        <v>13</v>
      </c>
      <c r="C25" s="6">
        <f t="shared" si="1"/>
        <v>0.12955573090460448</v>
      </c>
      <c r="D25" s="6">
        <f t="shared" si="2"/>
        <v>0.06945880545002026</v>
      </c>
      <c r="E25" s="6">
        <f t="shared" si="2"/>
        <v>0.025975162649175987</v>
      </c>
      <c r="F25" s="6">
        <f t="shared" si="2"/>
        <v>0.037628118415487855</v>
      </c>
      <c r="G25" s="6">
        <f t="shared" si="2"/>
        <v>-0.0021163883626640345</v>
      </c>
      <c r="H25" s="6">
        <f t="shared" si="3"/>
        <v>0.05520674035042972</v>
      </c>
    </row>
    <row r="26" spans="1:8" ht="12.75">
      <c r="A26" s="11">
        <f t="shared" si="4"/>
        <v>1.4119678378310927</v>
      </c>
      <c r="B26" s="1">
        <v>14</v>
      </c>
      <c r="C26" s="6">
        <f t="shared" si="1"/>
        <v>0.1332361575415475</v>
      </c>
      <c r="D26" s="6">
        <f t="shared" si="2"/>
        <v>0.06947479067121232</v>
      </c>
      <c r="E26" s="6">
        <f t="shared" si="2"/>
        <v>0.026369371683797826</v>
      </c>
      <c r="F26" s="6">
        <f t="shared" si="2"/>
        <v>0.0408569296183221</v>
      </c>
      <c r="G26" s="6">
        <f t="shared" si="2"/>
        <v>0.008749385690514977</v>
      </c>
      <c r="H26" s="6">
        <f t="shared" si="3"/>
        <v>0.0523658699986731</v>
      </c>
    </row>
    <row r="27" spans="1:8" ht="12.75">
      <c r="A27" s="11">
        <f t="shared" si="4"/>
        <v>1.530817722575181</v>
      </c>
      <c r="B27" s="1">
        <v>7</v>
      </c>
      <c r="C27" s="6">
        <f t="shared" si="1"/>
        <v>0.1529045598762515</v>
      </c>
      <c r="D27" s="6">
        <f t="shared" si="2"/>
        <v>0.10062604643799111</v>
      </c>
      <c r="E27" s="6">
        <f t="shared" si="2"/>
        <v>0.040846891981234146</v>
      </c>
      <c r="F27" s="6">
        <f t="shared" si="2"/>
        <v>0.06405342982933271</v>
      </c>
      <c r="G27" s="6">
        <f t="shared" si="2"/>
        <v>0.03756454378578944</v>
      </c>
      <c r="H27" s="6">
        <f t="shared" si="3"/>
        <v>0.05892411962109523</v>
      </c>
    </row>
    <row r="28" spans="1:8" ht="12.75">
      <c r="A28" s="11">
        <f t="shared" si="4"/>
        <v>1.0924544364730984</v>
      </c>
      <c r="B28" s="1">
        <v>8</v>
      </c>
      <c r="C28" s="6">
        <f t="shared" si="1"/>
        <v>0.147687119236118</v>
      </c>
      <c r="D28" s="6">
        <f t="shared" si="2"/>
        <v>0.08363682258258298</v>
      </c>
      <c r="E28" s="6">
        <f t="shared" si="2"/>
        <v>0.04300441488664197</v>
      </c>
      <c r="F28" s="6">
        <f t="shared" si="2"/>
        <v>0.09983417609502188</v>
      </c>
      <c r="G28" s="6">
        <f t="shared" si="2"/>
        <v>0.013448597244425597</v>
      </c>
      <c r="H28" s="6">
        <f t="shared" si="3"/>
        <v>0.06981812881655891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1999-08-05T13:37:24Z</dcterms:created>
  <cp:category/>
  <cp:version/>
  <cp:contentType/>
  <cp:contentStatus/>
</cp:coreProperties>
</file>