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900" yWindow="3720" windowWidth="15100" windowHeight="13720" tabRatio="500" activeTab="0"/>
  </bookViews>
  <sheets>
    <sheet name="Feuil1" sheetId="1" r:id="rId1"/>
  </sheets>
  <definedNames>
    <definedName name="_xlnm.Print_Area">'Feuil1'!$A$12:$B$20</definedName>
  </definedNames>
  <calcPr fullCalcOnLoad="1"/>
</workbook>
</file>

<file path=xl/sharedStrings.xml><?xml version="1.0" encoding="utf-8"?>
<sst xmlns="http://schemas.openxmlformats.org/spreadsheetml/2006/main" count="13" uniqueCount="12">
  <si>
    <t>Lakotahippus</t>
  </si>
  <si>
    <t>Maragha</t>
  </si>
  <si>
    <t>BM 3924</t>
  </si>
  <si>
    <t>Piera</t>
  </si>
  <si>
    <t>10032 et 630</t>
  </si>
  <si>
    <t>Chobruchi</t>
  </si>
  <si>
    <t>O 3081</t>
  </si>
  <si>
    <t>Taraklia</t>
  </si>
  <si>
    <t>H. moldavicum</t>
  </si>
  <si>
    <t>10,9My</t>
  </si>
  <si>
    <t>n=1-9</t>
  </si>
  <si>
    <t>H. africanum</t>
  </si>
</sst>
</file>

<file path=xl/styles.xml><?xml version="1.0" encoding="utf-8"?>
<styleSheet xmlns="http://schemas.openxmlformats.org/spreadsheetml/2006/main">
  <numFmts count="18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\ &quot;F&quot;;\-#,##0\ &quot;F&quot;"/>
    <numFmt numFmtId="165" formatCode="#,##0.00\ &quot;F&quot;;\-#,##0.00\ &quot;F&quot;"/>
    <numFmt numFmtId="166" formatCode="d/m/yy"/>
    <numFmt numFmtId="167" formatCode="h\:mm\ am/pm"/>
    <numFmt numFmtId="168" formatCode="h\:mm\:ss\ am/pm"/>
    <numFmt numFmtId="169" formatCode="h\:mm"/>
    <numFmt numFmtId="170" formatCode="h\:mm\:ss"/>
    <numFmt numFmtId="171" formatCode="d/m/yy\ h\:mm"/>
    <numFmt numFmtId="172" formatCode="0.000"/>
    <numFmt numFmtId="173" formatCode="0.0"/>
  </numFmts>
  <fonts count="1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sz val="9"/>
      <color indexed="10"/>
      <name val="Geneva"/>
      <family val="0"/>
    </font>
    <font>
      <sz val="9"/>
      <color indexed="18"/>
      <name val="Geneva"/>
      <family val="0"/>
    </font>
    <font>
      <b/>
      <sz val="10.75"/>
      <name val="Geneva"/>
      <family val="0"/>
    </font>
    <font>
      <b/>
      <sz val="9"/>
      <color indexed="12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172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0" fillId="0" borderId="0" xfId="0" applyAlignment="1">
      <alignment horizontal="left" vertical="top"/>
    </xf>
    <xf numFmtId="0" fontId="0" fillId="0" borderId="0" xfId="0" applyNumberFormat="1" applyAlignment="1">
      <alignment horizontal="right" vertical="top"/>
    </xf>
    <xf numFmtId="0" fontId="7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 vertical="top"/>
    </xf>
    <xf numFmtId="173" fontId="0" fillId="0" borderId="0" xfId="0" applyNumberFormat="1" applyFill="1" applyAlignment="1">
      <alignment/>
    </xf>
    <xf numFmtId="0" fontId="0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NumberFormat="1" applyFill="1" applyAlignment="1">
      <alignment/>
    </xf>
    <xf numFmtId="0" fontId="8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Alignment="1">
      <alignment horizontal="left" vertical="top"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left"/>
    </xf>
    <xf numFmtId="1" fontId="7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0" fillId="0" borderId="0" xfId="0" applyNumberFormat="1" applyFont="1" applyAlignment="1">
      <alignment/>
    </xf>
    <xf numFmtId="0" fontId="7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Fill="1" applyAlignment="1">
      <alignment horizontal="right" vertical="top"/>
    </xf>
    <xf numFmtId="0" fontId="0" fillId="0" borderId="0" xfId="0" applyAlignment="1">
      <alignment horizontal="right"/>
    </xf>
    <xf numFmtId="0" fontId="10" fillId="0" borderId="0" xfId="0" applyNumberFormat="1" applyFont="1" applyAlignment="1">
      <alignment horizontal="right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right"/>
    </xf>
    <xf numFmtId="0" fontId="0" fillId="0" borderId="0" xfId="0" applyFont="1" applyFill="1" applyAlignment="1">
      <alignment horizontal="left" vertical="top"/>
    </xf>
    <xf numFmtId="0" fontId="0" fillId="0" borderId="0" xfId="0" applyNumberFormat="1" applyFont="1" applyFill="1" applyAlignment="1">
      <alignment horizontal="left" vertical="top"/>
    </xf>
    <xf numFmtId="0" fontId="0" fillId="0" borderId="0" xfId="0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Geneva"/>
                <a:ea typeface="Geneva"/>
                <a:cs typeface="Geneva"/>
              </a:rPr>
              <a:t>Old World 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5"/>
          <c:order val="0"/>
          <c:tx>
            <c:strRef>
              <c:f>Feuil1!$C$12</c:f>
              <c:strCache>
                <c:ptCount val="1"/>
                <c:pt idx="0">
                  <c:v>H. africanum</c:v>
                </c:pt>
              </c:strCache>
            </c:strRef>
          </c:tx>
          <c:spPr>
            <a:ln w="25400">
              <a:solidFill>
                <a:srgbClr val="FEA74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Feuil1!$B$13:$B$20</c:f>
              <c:numCache/>
            </c:numRef>
          </c:cat>
          <c:val>
            <c:numRef>
              <c:f>Feuil1!$C$13:$C$20</c:f>
              <c:numCache/>
            </c:numRef>
          </c:val>
          <c:smooth val="0"/>
        </c:ser>
        <c:ser>
          <c:idx val="0"/>
          <c:order val="1"/>
          <c:tx>
            <c:strRef>
              <c:f>Feuil1!$D$12</c:f>
              <c:strCache>
                <c:ptCount val="1"/>
                <c:pt idx="0">
                  <c:v>Maragha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Feuil1!$B$13:$B$20</c:f>
              <c:numCache/>
            </c:numRef>
          </c:cat>
          <c:val>
            <c:numRef>
              <c:f>Feuil1!$D$13:$D$20</c:f>
              <c:numCache/>
            </c:numRef>
          </c:val>
          <c:smooth val="0"/>
        </c:ser>
        <c:ser>
          <c:idx val="1"/>
          <c:order val="2"/>
          <c:tx>
            <c:strRef>
              <c:f>Feuil1!$E$12</c:f>
              <c:strCache>
                <c:ptCount val="1"/>
                <c:pt idx="0">
                  <c:v>Piera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Feuil1!$B$13:$B$20</c:f>
              <c:numCache/>
            </c:numRef>
          </c:cat>
          <c:val>
            <c:numRef>
              <c:f>Feuil1!$E$13:$E$20</c:f>
              <c:numCache/>
            </c:numRef>
          </c:val>
          <c:smooth val="0"/>
        </c:ser>
        <c:ser>
          <c:idx val="2"/>
          <c:order val="3"/>
          <c:tx>
            <c:strRef>
              <c:f>Feuil1!$F$12</c:f>
              <c:strCache>
                <c:ptCount val="1"/>
                <c:pt idx="0">
                  <c:v>Chobruchi</c:v>
                </c:pt>
              </c:strCache>
            </c:strRef>
          </c:tx>
          <c:spPr>
            <a:ln w="25400">
              <a:solidFill>
                <a:srgbClr val="4EE2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Feuil1!$B$13:$B$20</c:f>
              <c:numCache/>
            </c:numRef>
          </c:cat>
          <c:val>
            <c:numRef>
              <c:f>Feuil1!$F$13:$F$20</c:f>
              <c:numCache/>
            </c:numRef>
          </c:val>
          <c:smooth val="0"/>
        </c:ser>
        <c:ser>
          <c:idx val="3"/>
          <c:order val="4"/>
          <c:tx>
            <c:strRef>
              <c:f>Feuil1!$G$12</c:f>
              <c:strCache>
                <c:ptCount val="1"/>
                <c:pt idx="0">
                  <c:v>Taraklia</c:v>
                </c:pt>
              </c:strCache>
            </c:strRef>
          </c:tx>
          <c:spPr>
            <a:ln w="25400">
              <a:solidFill>
                <a:srgbClr val="4EE2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Feuil1!$B$13:$B$20</c:f>
              <c:numCache/>
            </c:numRef>
          </c:cat>
          <c:val>
            <c:numRef>
              <c:f>Feuil1!$G$13:$G$20</c:f>
              <c:numCache/>
            </c:numRef>
          </c:val>
          <c:smooth val="0"/>
        </c:ser>
        <c:marker val="1"/>
        <c:axId val="32890871"/>
        <c:axId val="27582384"/>
      </c:lineChart>
      <c:catAx>
        <c:axId val="3289087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27582384"/>
        <c:crosses val="autoZero"/>
        <c:auto val="1"/>
        <c:lblOffset val="100"/>
        <c:noMultiLvlLbl val="0"/>
      </c:catAx>
      <c:valAx>
        <c:axId val="27582384"/>
        <c:scaling>
          <c:orientation val="minMax"/>
          <c:max val="0.3"/>
          <c:min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Lakotahippus 60300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890871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20</xdr:row>
      <xdr:rowOff>66675</xdr:rowOff>
    </xdr:from>
    <xdr:to>
      <xdr:col>10</xdr:col>
      <xdr:colOff>47625</xdr:colOff>
      <xdr:row>43</xdr:row>
      <xdr:rowOff>104775</xdr:rowOff>
    </xdr:to>
    <xdr:graphicFrame>
      <xdr:nvGraphicFramePr>
        <xdr:cNvPr id="1" name="Chart 1"/>
        <xdr:cNvGraphicFramePr/>
      </xdr:nvGraphicFramePr>
      <xdr:xfrm>
        <a:off x="1181100" y="3305175"/>
        <a:ext cx="65341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workbookViewId="0" topLeftCell="A19">
      <selection activeCell="K27" sqref="K27"/>
    </sheetView>
  </sheetViews>
  <sheetFormatPr defaultColWidth="10.875" defaultRowHeight="12"/>
  <cols>
    <col min="1" max="1" width="10.50390625" style="0" bestFit="1" customWidth="1"/>
    <col min="2" max="2" width="3.125" style="1" bestFit="1" customWidth="1"/>
    <col min="3" max="3" width="10.50390625" style="0" customWidth="1"/>
    <col min="4" max="4" width="13.50390625" style="0" customWidth="1"/>
    <col min="6" max="6" width="11.375" style="0" customWidth="1"/>
    <col min="7" max="7" width="10.00390625" style="8" bestFit="1" customWidth="1"/>
    <col min="8" max="9" width="10.375" style="0" bestFit="1" customWidth="1"/>
    <col min="10" max="10" width="10.00390625" style="0" bestFit="1" customWidth="1"/>
    <col min="11" max="12" width="10.00390625" style="0" customWidth="1"/>
    <col min="13" max="13" width="10.50390625" style="0" bestFit="1" customWidth="1"/>
    <col min="15" max="15" width="8.875" style="1" customWidth="1"/>
    <col min="16" max="16" width="10.50390625" style="1" customWidth="1"/>
  </cols>
  <sheetData>
    <row r="1" spans="3:16" ht="12.75" customHeight="1">
      <c r="C1" s="21" t="s">
        <v>9</v>
      </c>
      <c r="E1" s="21"/>
      <c r="F1" s="21" t="s">
        <v>8</v>
      </c>
      <c r="G1" s="21" t="s">
        <v>8</v>
      </c>
      <c r="O1"/>
      <c r="P1"/>
    </row>
    <row r="2" spans="1:11" s="3" customFormat="1" ht="12.75" customHeight="1">
      <c r="A2" s="12" t="s">
        <v>0</v>
      </c>
      <c r="B2" s="5"/>
      <c r="C2" s="3" t="s">
        <v>10</v>
      </c>
      <c r="D2" s="5" t="s">
        <v>2</v>
      </c>
      <c r="E2" s="5" t="s">
        <v>4</v>
      </c>
      <c r="F2" s="18" t="s">
        <v>6</v>
      </c>
      <c r="G2" s="21">
        <v>6854</v>
      </c>
      <c r="H2" s="5"/>
      <c r="K2" s="32"/>
    </row>
    <row r="3" spans="1:9" s="1" customFormat="1" ht="12.75" customHeight="1">
      <c r="A3" s="12">
        <v>60300</v>
      </c>
      <c r="C3" s="3" t="s">
        <v>11</v>
      </c>
      <c r="D3" s="3" t="s">
        <v>1</v>
      </c>
      <c r="E3" s="3" t="s">
        <v>3</v>
      </c>
      <c r="F3" s="30" t="s">
        <v>5</v>
      </c>
      <c r="G3" s="21" t="s">
        <v>7</v>
      </c>
      <c r="H3" s="3"/>
      <c r="I3" s="3"/>
    </row>
    <row r="4" spans="1:16" ht="12.75" customHeight="1">
      <c r="A4" s="13">
        <v>134</v>
      </c>
      <c r="B4" s="1">
        <v>5</v>
      </c>
      <c r="C4" s="33"/>
      <c r="D4" s="20"/>
      <c r="E4" s="27">
        <v>178</v>
      </c>
      <c r="F4" s="20"/>
      <c r="G4" s="20">
        <v>180</v>
      </c>
      <c r="H4" s="28"/>
      <c r="I4" s="29"/>
      <c r="J4" s="28"/>
      <c r="K4" s="28"/>
      <c r="L4" s="28"/>
      <c r="M4" s="28"/>
      <c r="O4"/>
      <c r="P4"/>
    </row>
    <row r="5" spans="1:16" ht="12.75" customHeight="1">
      <c r="A5" s="14">
        <v>220</v>
      </c>
      <c r="B5" s="1">
        <v>23</v>
      </c>
      <c r="C5" s="16">
        <v>352</v>
      </c>
      <c r="D5" s="7">
        <v>275</v>
      </c>
      <c r="E5" s="16">
        <v>315</v>
      </c>
      <c r="F5" s="16">
        <v>330</v>
      </c>
      <c r="G5" s="16">
        <v>310</v>
      </c>
      <c r="H5" s="22"/>
      <c r="I5" s="16"/>
      <c r="J5" s="16"/>
      <c r="K5" s="16"/>
      <c r="O5"/>
      <c r="P5"/>
    </row>
    <row r="6" spans="1:16" ht="12.75" customHeight="1">
      <c r="A6" s="15">
        <v>72</v>
      </c>
      <c r="B6" s="1">
        <v>2</v>
      </c>
      <c r="C6" s="16">
        <v>111</v>
      </c>
      <c r="D6" s="26">
        <v>108</v>
      </c>
      <c r="E6" s="16">
        <v>105</v>
      </c>
      <c r="F6" s="25">
        <v>103</v>
      </c>
      <c r="G6" s="20">
        <v>91</v>
      </c>
      <c r="H6" s="16"/>
      <c r="I6" s="24"/>
      <c r="J6" s="16"/>
      <c r="K6" s="16"/>
      <c r="O6"/>
      <c r="P6"/>
    </row>
    <row r="7" spans="1:16" ht="12.75" customHeight="1">
      <c r="A7" s="16">
        <v>70</v>
      </c>
      <c r="B7" s="1">
        <v>1</v>
      </c>
      <c r="C7" s="20">
        <v>125.5</v>
      </c>
      <c r="D7" s="25">
        <v>88</v>
      </c>
      <c r="E7" s="20">
        <v>111</v>
      </c>
      <c r="F7" s="16">
        <v>115</v>
      </c>
      <c r="G7" s="20">
        <v>104</v>
      </c>
      <c r="H7" s="16"/>
      <c r="I7" s="24"/>
      <c r="J7" s="16"/>
      <c r="K7" s="16"/>
      <c r="O7"/>
      <c r="P7"/>
    </row>
    <row r="8" spans="1:16" ht="12.75" customHeight="1">
      <c r="A8" s="16">
        <v>33</v>
      </c>
      <c r="B8" s="1">
        <v>15</v>
      </c>
      <c r="C8" s="16">
        <v>59</v>
      </c>
      <c r="D8" s="16">
        <v>46</v>
      </c>
      <c r="E8" s="16">
        <v>51.5</v>
      </c>
      <c r="F8" s="16">
        <v>48.5</v>
      </c>
      <c r="G8" s="20">
        <v>44</v>
      </c>
      <c r="H8" s="16"/>
      <c r="I8" s="19"/>
      <c r="J8" s="16"/>
      <c r="K8" s="16"/>
      <c r="O8"/>
      <c r="P8"/>
    </row>
    <row r="9" spans="1:16" ht="12.75" customHeight="1">
      <c r="A9" s="16">
        <v>107</v>
      </c>
      <c r="B9" s="1">
        <v>9</v>
      </c>
      <c r="C9" s="16">
        <v>147.8</v>
      </c>
      <c r="D9" s="25">
        <v>130</v>
      </c>
      <c r="E9" s="16">
        <v>141</v>
      </c>
      <c r="F9" s="16">
        <v>136</v>
      </c>
      <c r="G9" s="20">
        <v>125</v>
      </c>
      <c r="H9" s="16"/>
      <c r="I9" s="19"/>
      <c r="J9" s="19"/>
      <c r="K9" s="7"/>
      <c r="O9"/>
      <c r="P9"/>
    </row>
    <row r="10" spans="1:16" ht="12.75" customHeight="1">
      <c r="A10" s="17">
        <v>83</v>
      </c>
      <c r="B10" s="1">
        <v>30</v>
      </c>
      <c r="C10" s="34">
        <v>140.5</v>
      </c>
      <c r="D10" s="4">
        <v>109.5</v>
      </c>
      <c r="E10" s="4">
        <v>115</v>
      </c>
      <c r="F10" s="31">
        <v>129</v>
      </c>
      <c r="G10" s="19">
        <v>124</v>
      </c>
      <c r="H10" s="23"/>
      <c r="I10" s="19"/>
      <c r="J10" s="4"/>
      <c r="K10" s="16"/>
      <c r="O10"/>
      <c r="P10"/>
    </row>
    <row r="11" spans="1:16" ht="12.75" customHeight="1">
      <c r="A11" s="17">
        <v>107</v>
      </c>
      <c r="B11" s="1">
        <v>31</v>
      </c>
      <c r="C11" s="34">
        <v>157</v>
      </c>
      <c r="D11" s="4">
        <v>130</v>
      </c>
      <c r="E11" s="4">
        <v>137</v>
      </c>
      <c r="F11" s="31">
        <v>150</v>
      </c>
      <c r="G11" s="19">
        <v>136</v>
      </c>
      <c r="H11" s="23"/>
      <c r="I11" s="19"/>
      <c r="J11" s="4"/>
      <c r="K11" s="16"/>
      <c r="O11"/>
      <c r="P11"/>
    </row>
    <row r="12" spans="1:11" s="5" customFormat="1" ht="12.75" customHeight="1">
      <c r="A12" s="11" t="str">
        <f>A2</f>
        <v>Lakotahippus</v>
      </c>
      <c r="C12" s="18" t="str">
        <f>C3</f>
        <v>H. africanum</v>
      </c>
      <c r="D12" s="5" t="str">
        <f>D3</f>
        <v>Maragha</v>
      </c>
      <c r="E12" s="18" t="str">
        <f>E3</f>
        <v>Piera</v>
      </c>
      <c r="F12" s="18" t="str">
        <f>F3</f>
        <v>Chobruchi</v>
      </c>
      <c r="G12" s="18" t="str">
        <f>G3</f>
        <v>Taraklia</v>
      </c>
      <c r="H12" s="18"/>
      <c r="I12" s="18"/>
      <c r="J12" s="18"/>
      <c r="K12" s="18"/>
    </row>
    <row r="13" spans="1:16" ht="12.75" customHeight="1">
      <c r="A13" s="2">
        <f>LOG10(A4)</f>
        <v>2.1271047983648077</v>
      </c>
      <c r="B13" s="1">
        <v>5</v>
      </c>
      <c r="C13" s="2"/>
      <c r="D13" s="2"/>
      <c r="E13" s="2">
        <f aca="true" t="shared" si="0" ref="E13:E20">LOG10(E4)-$A13</f>
        <v>0.12331520394408635</v>
      </c>
      <c r="F13" s="2"/>
      <c r="G13" s="2">
        <f aca="true" t="shared" si="1" ref="G13:G20">LOG10(G4)-$A13</f>
        <v>0.1281677067384983</v>
      </c>
      <c r="H13" s="2"/>
      <c r="I13" s="2"/>
      <c r="J13" s="2"/>
      <c r="K13" s="2"/>
      <c r="O13"/>
      <c r="P13"/>
    </row>
    <row r="14" spans="1:16" ht="12.75" customHeight="1">
      <c r="A14" s="2">
        <f aca="true" t="shared" si="2" ref="A14:A20">LOG10(A5)</f>
        <v>2.342422680822206</v>
      </c>
      <c r="B14" s="1">
        <v>23</v>
      </c>
      <c r="C14" s="2">
        <f aca="true" t="shared" si="3" ref="C14:C20">LOG10(C5)-$A14</f>
        <v>0.20411998265592501</v>
      </c>
      <c r="D14" s="2">
        <f aca="true" t="shared" si="4" ref="D14:D20">LOG10(D5)-$A14</f>
        <v>0.09691001300805668</v>
      </c>
      <c r="E14" s="2">
        <f t="shared" si="0"/>
        <v>0.15588787296739426</v>
      </c>
      <c r="F14" s="2">
        <f aca="true" t="shared" si="5" ref="F14:F20">LOG10(F5)-$A14</f>
        <v>0.17609125905568135</v>
      </c>
      <c r="G14" s="2">
        <f t="shared" si="1"/>
        <v>0.14893901301206647</v>
      </c>
      <c r="H14" s="2"/>
      <c r="I14" s="2"/>
      <c r="J14" s="2"/>
      <c r="K14" s="2"/>
      <c r="O14"/>
      <c r="P14"/>
    </row>
    <row r="15" spans="1:16" ht="12.75" customHeight="1">
      <c r="A15" s="2">
        <f t="shared" si="2"/>
        <v>1.8573324964312685</v>
      </c>
      <c r="B15" s="1">
        <v>2</v>
      </c>
      <c r="C15" s="2">
        <f t="shared" si="3"/>
        <v>0.18799048235538907</v>
      </c>
      <c r="D15" s="2">
        <f t="shared" si="4"/>
        <v>0.17609125905568135</v>
      </c>
      <c r="E15" s="2">
        <f t="shared" si="0"/>
        <v>0.16385680263866975</v>
      </c>
      <c r="F15" s="2">
        <f t="shared" si="5"/>
        <v>0.1555047282739035</v>
      </c>
      <c r="G15" s="2">
        <f t="shared" si="1"/>
        <v>0.10170889588982512</v>
      </c>
      <c r="H15" s="2"/>
      <c r="I15" s="2"/>
      <c r="J15" s="2"/>
      <c r="K15" s="2"/>
      <c r="O15"/>
      <c r="P15"/>
    </row>
    <row r="16" spans="1:16" ht="12.75" customHeight="1">
      <c r="A16" s="2">
        <f t="shared" si="2"/>
        <v>1.845098040014257</v>
      </c>
      <c r="B16" s="1">
        <v>1</v>
      </c>
      <c r="C16" s="2">
        <f t="shared" si="3"/>
        <v>0.25354568580280024</v>
      </c>
      <c r="D16" s="2">
        <f t="shared" si="4"/>
        <v>0.09938463213591175</v>
      </c>
      <c r="E16" s="2">
        <f t="shared" si="0"/>
        <v>0.20022493877240066</v>
      </c>
      <c r="F16" s="2">
        <f t="shared" si="5"/>
        <v>0.21559980033935489</v>
      </c>
      <c r="G16" s="2">
        <f t="shared" si="1"/>
        <v>0.17193529928452334</v>
      </c>
      <c r="H16" s="2"/>
      <c r="I16" s="2"/>
      <c r="J16" s="2"/>
      <c r="K16" s="2"/>
      <c r="O16"/>
      <c r="P16"/>
    </row>
    <row r="17" spans="1:16" ht="12.75" customHeight="1">
      <c r="A17" s="2">
        <f t="shared" si="2"/>
        <v>1.5185139398778875</v>
      </c>
      <c r="B17" s="1">
        <v>15</v>
      </c>
      <c r="C17" s="2">
        <f t="shared" si="3"/>
        <v>0.2523380717642567</v>
      </c>
      <c r="D17" s="2">
        <f t="shared" si="4"/>
        <v>0.14424389180368657</v>
      </c>
      <c r="E17" s="2">
        <f t="shared" si="0"/>
        <v>0.19329328916330346</v>
      </c>
      <c r="F17" s="2">
        <f t="shared" si="5"/>
        <v>0.1672277987243762</v>
      </c>
      <c r="G17" s="2">
        <f t="shared" si="1"/>
        <v>0.1249387366082999</v>
      </c>
      <c r="H17" s="2"/>
      <c r="I17" s="2"/>
      <c r="J17" s="2"/>
      <c r="K17" s="2"/>
      <c r="O17"/>
      <c r="P17"/>
    </row>
    <row r="18" spans="1:16" ht="12.75" customHeight="1">
      <c r="A18" s="2">
        <f t="shared" si="2"/>
        <v>2.0293837776852097</v>
      </c>
      <c r="B18" s="1">
        <v>9</v>
      </c>
      <c r="C18" s="2">
        <f t="shared" si="3"/>
        <v>0.14029065637359706</v>
      </c>
      <c r="D18" s="2">
        <f t="shared" si="4"/>
        <v>0.08455957462162722</v>
      </c>
      <c r="E18" s="2">
        <f t="shared" si="0"/>
        <v>0.11983533497016996</v>
      </c>
      <c r="F18" s="2">
        <f t="shared" si="5"/>
        <v>0.1041551306850077</v>
      </c>
      <c r="G18" s="2">
        <f t="shared" si="1"/>
        <v>0.06752623532284652</v>
      </c>
      <c r="H18" s="2"/>
      <c r="I18" s="2"/>
      <c r="J18" s="2"/>
      <c r="K18" s="2"/>
      <c r="O18"/>
      <c r="P18"/>
    </row>
    <row r="19" spans="1:16" ht="12.75" customHeight="1">
      <c r="A19" s="2">
        <f t="shared" si="2"/>
        <v>1.919078092376074</v>
      </c>
      <c r="B19" s="1">
        <v>30</v>
      </c>
      <c r="C19" s="2">
        <f t="shared" si="3"/>
        <v>0.2285982318650246</v>
      </c>
      <c r="D19" s="2">
        <f t="shared" si="4"/>
        <v>0.12033602680006328</v>
      </c>
      <c r="E19" s="2">
        <f t="shared" si="0"/>
        <v>0.14161974797753785</v>
      </c>
      <c r="F19" s="2">
        <f t="shared" si="5"/>
        <v>0.19151161792317484</v>
      </c>
      <c r="G19" s="2">
        <f t="shared" si="1"/>
        <v>0.17434359278616118</v>
      </c>
      <c r="H19" s="2"/>
      <c r="I19" s="2"/>
      <c r="J19" s="2"/>
      <c r="K19" s="2"/>
      <c r="O19"/>
      <c r="P19"/>
    </row>
    <row r="20" spans="1:16" ht="12.75" customHeight="1">
      <c r="A20" s="2">
        <f t="shared" si="2"/>
        <v>2.0293837776852097</v>
      </c>
      <c r="B20" s="1">
        <v>31</v>
      </c>
      <c r="C20" s="2">
        <f t="shared" si="3"/>
        <v>0.16651587472402385</v>
      </c>
      <c r="D20" s="2">
        <f t="shared" si="4"/>
        <v>0.08455957462162722</v>
      </c>
      <c r="E20" s="2">
        <f t="shared" si="0"/>
        <v>0.10733678947119696</v>
      </c>
      <c r="F20" s="2">
        <f t="shared" si="5"/>
        <v>0.14670748137047163</v>
      </c>
      <c r="G20" s="2">
        <f t="shared" si="1"/>
        <v>0.1041551306850077</v>
      </c>
      <c r="H20" s="2"/>
      <c r="I20" s="2"/>
      <c r="J20" s="2"/>
      <c r="K20" s="2"/>
      <c r="O20"/>
      <c r="P20"/>
    </row>
    <row r="24" ht="12.75" customHeight="1">
      <c r="C24" s="9"/>
    </row>
    <row r="25" ht="12.75">
      <c r="C25" s="9"/>
    </row>
    <row r="26" ht="12.75">
      <c r="C26" s="9"/>
    </row>
    <row r="27" ht="12.75">
      <c r="C27" s="9"/>
    </row>
    <row r="28" ht="12.75">
      <c r="C28" s="6"/>
    </row>
    <row r="29" ht="12.75">
      <c r="C29" s="7"/>
    </row>
    <row r="30" ht="12.75">
      <c r="C30" s="4"/>
    </row>
    <row r="31" ht="12.75">
      <c r="C31" s="6"/>
    </row>
    <row r="32" ht="12.75">
      <c r="C32" s="6"/>
    </row>
    <row r="33" ht="12.75">
      <c r="C33" s="10"/>
    </row>
    <row r="34" ht="12.75">
      <c r="C34" s="10"/>
    </row>
    <row r="35" ht="12.75">
      <c r="C35" s="4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Eisenmann</dc:creator>
  <cp:keywords/>
  <dc:description/>
  <cp:lastModifiedBy>Vera Eisenmann</cp:lastModifiedBy>
  <dcterms:created xsi:type="dcterms:W3CDTF">2010-02-11T16:03:50Z</dcterms:created>
  <cp:category/>
  <cp:version/>
  <cp:contentType/>
  <cp:contentStatus/>
</cp:coreProperties>
</file>