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4900" windowWidth="28360" windowHeight="133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<sst xmlns="http://schemas.openxmlformats.org/spreadsheetml/2006/main" count="3" uniqueCount="3">
  <si>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Log10 x E.h.</t>
  </si>
  <si>
    <t>E. africanus</t>
  </si>
  <si>
    <t>ANTERIOR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</si>
</sst>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7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.25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Feuil1!$C$7</c:f>
              <c:strCache>
                <c:ptCount val="1"/>
                <c:pt idx="0">
                  <c:v>44199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Feuil1!$C$8:$C$12</c:f>
              <c:numCache/>
            </c:numRef>
          </c:val>
          <c:smooth val="0"/>
        </c:ser>
        <c:ser>
          <c:idx val="0"/>
          <c:order val="1"/>
          <c:tx>
            <c:strRef>
              <c:f>Feuil1!$D$7</c:f>
              <c:strCache>
                <c:ptCount val="1"/>
                <c:pt idx="0">
                  <c:v>39079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Feuil1!$D$8:$D$12</c:f>
              <c:numCache/>
            </c:numRef>
          </c:val>
          <c:smooth val="0"/>
        </c:ser>
        <c:ser>
          <c:idx val="1"/>
          <c:order val="2"/>
          <c:tx>
            <c:strRef>
              <c:f>Feuil1!$E$7</c:f>
              <c:strCache>
                <c:ptCount val="1"/>
                <c:pt idx="0">
                  <c:v>E. africanus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numRef>
              <c:f>Feuil1!$B$8:$B$12</c:f>
              <c:numCache/>
            </c:numRef>
          </c:cat>
          <c:val>
            <c:numRef>
              <c:f>Feuil1!$E$8:$E$12</c:f>
              <c:numCache/>
            </c:numRef>
          </c:val>
          <c:smooth val="0"/>
        </c:ser>
        <c:axId val="50948782"/>
        <c:axId val="55885855"/>
      </c:lineChart>
      <c:catAx>
        <c:axId val="50948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66675</xdr:rowOff>
    </xdr:from>
    <xdr:to>
      <xdr:col>7</xdr:col>
      <xdr:colOff>171450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9525" y="217170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4" width="8.8515625" style="1" customWidth="1"/>
    <col min="5" max="5" width="9.8515625" style="1" customWidth="1"/>
    <col min="6" max="9" width="8.8515625" style="1" customWidth="1"/>
    <col min="10" max="11" width="8.8515625" style="0" customWidth="1"/>
    <col min="12" max="16384" width="8.8515625" style="1" customWidth="1"/>
  </cols>
  <sheetData>
    <row r="1" spans="1:24" s="2" customFormat="1" ht="12.75">
      <c r="A1" s="2" t="s">
        <v>2</v>
      </c>
      <c r="C1" s="11">
        <v>44199</v>
      </c>
      <c r="D1" s="11">
        <v>39079</v>
      </c>
      <c r="E1" s="6" t="s">
        <v>1</v>
      </c>
      <c r="F1"/>
      <c r="G1"/>
      <c r="H1"/>
      <c r="I1"/>
      <c r="J1"/>
      <c r="K1"/>
      <c r="L1"/>
      <c r="M1" s="9"/>
      <c r="N1"/>
      <c r="O1"/>
      <c r="P1"/>
      <c r="Q1"/>
      <c r="R1"/>
      <c r="S1"/>
      <c r="T1"/>
      <c r="U1"/>
      <c r="V1" s="6"/>
      <c r="W1" s="7"/>
      <c r="X1" s="7"/>
    </row>
    <row r="2" spans="2:24" ht="12.75">
      <c r="B2" s="1">
        <v>1</v>
      </c>
      <c r="C2" s="10">
        <v>42</v>
      </c>
      <c r="D2" s="10">
        <v>40</v>
      </c>
      <c r="E2" s="12">
        <v>38</v>
      </c>
      <c r="F2"/>
      <c r="G2"/>
      <c r="H2"/>
      <c r="I2"/>
      <c r="L2"/>
      <c r="M2" s="8"/>
      <c r="N2"/>
      <c r="O2"/>
      <c r="P2"/>
      <c r="Q2"/>
      <c r="R2"/>
      <c r="S2"/>
      <c r="T2"/>
      <c r="U2"/>
      <c r="V2" s="5"/>
      <c r="W2" s="5"/>
      <c r="X2" s="5"/>
    </row>
    <row r="3" spans="2:24" ht="12.75">
      <c r="B3" s="1">
        <v>3</v>
      </c>
      <c r="C3" s="10">
        <v>41.1</v>
      </c>
      <c r="D3" s="10">
        <v>40</v>
      </c>
      <c r="E3" s="12">
        <v>38</v>
      </c>
      <c r="F3"/>
      <c r="G3"/>
      <c r="H3"/>
      <c r="I3"/>
      <c r="L3"/>
      <c r="M3" s="8"/>
      <c r="N3"/>
      <c r="O3"/>
      <c r="P3"/>
      <c r="Q3"/>
      <c r="R3"/>
      <c r="S3"/>
      <c r="T3"/>
      <c r="U3"/>
      <c r="V3" s="5"/>
      <c r="W3" s="5"/>
      <c r="X3" s="5"/>
    </row>
    <row r="4" spans="2:24" ht="12.75">
      <c r="B4" s="1">
        <v>4</v>
      </c>
      <c r="C4" s="10">
        <v>46</v>
      </c>
      <c r="D4" s="10">
        <v>43.5</v>
      </c>
      <c r="E4" s="12">
        <v>43</v>
      </c>
      <c r="F4"/>
      <c r="G4"/>
      <c r="H4"/>
      <c r="I4"/>
      <c r="L4"/>
      <c r="M4" s="8"/>
      <c r="N4"/>
      <c r="O4"/>
      <c r="P4"/>
      <c r="Q4"/>
      <c r="R4"/>
      <c r="S4"/>
      <c r="T4"/>
      <c r="U4"/>
      <c r="V4" s="5"/>
      <c r="W4" s="5"/>
      <c r="X4" s="5"/>
    </row>
    <row r="5" spans="2:24" ht="12.75">
      <c r="B5" s="1">
        <v>5</v>
      </c>
      <c r="C5" s="10">
        <v>29</v>
      </c>
      <c r="D5" s="10">
        <v>26</v>
      </c>
      <c r="E5" s="12">
        <v>27</v>
      </c>
      <c r="F5"/>
      <c r="G5"/>
      <c r="H5"/>
      <c r="I5"/>
      <c r="L5"/>
      <c r="M5" s="8"/>
      <c r="N5"/>
      <c r="O5"/>
      <c r="P5"/>
      <c r="Q5"/>
      <c r="R5"/>
      <c r="S5"/>
      <c r="T5"/>
      <c r="U5"/>
      <c r="V5" s="5"/>
      <c r="W5" s="5"/>
      <c r="X5" s="5"/>
    </row>
    <row r="6" spans="2:24" ht="12.75">
      <c r="B6" s="1">
        <v>6</v>
      </c>
      <c r="C6" s="10">
        <v>46</v>
      </c>
      <c r="D6" s="10">
        <v>43.5</v>
      </c>
      <c r="E6" s="12">
        <v>39</v>
      </c>
      <c r="F6"/>
      <c r="G6"/>
      <c r="H6"/>
      <c r="I6"/>
      <c r="L6"/>
      <c r="M6" s="8"/>
      <c r="N6"/>
      <c r="O6"/>
      <c r="P6"/>
      <c r="Q6"/>
      <c r="R6"/>
      <c r="S6"/>
      <c r="T6"/>
      <c r="U6"/>
      <c r="V6" s="5"/>
      <c r="W6" s="5"/>
      <c r="X6" s="5"/>
    </row>
    <row r="7" spans="1:39" ht="12.75">
      <c r="A7" t="s">
        <v>0</v>
      </c>
      <c r="B7"/>
      <c r="C7" s="13">
        <f>C1</f>
        <v>44199</v>
      </c>
      <c r="D7" s="13">
        <f>D1</f>
        <v>39079</v>
      </c>
      <c r="E7" s="13" t="str">
        <f>E1</f>
        <v>E. africanus</v>
      </c>
      <c r="F7"/>
      <c r="G7"/>
      <c r="H7"/>
      <c r="I7"/>
      <c r="L7"/>
      <c r="M7" s="3"/>
      <c r="N7"/>
      <c r="O7"/>
      <c r="P7"/>
      <c r="Q7"/>
      <c r="R7"/>
      <c r="S7"/>
      <c r="T7"/>
      <c r="U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24" ht="12.75">
      <c r="A8" s="4">
        <v>1.6</v>
      </c>
      <c r="B8">
        <v>1</v>
      </c>
      <c r="C8" s="14">
        <f aca="true" t="shared" si="0" ref="C8:E12">LOG10(C2)-$A8</f>
        <v>0.02324929039790047</v>
      </c>
      <c r="D8" s="14">
        <f t="shared" si="0"/>
        <v>0.002059991327962196</v>
      </c>
      <c r="E8" s="14">
        <f t="shared" si="0"/>
        <v>-0.020216403383189974</v>
      </c>
      <c r="F8"/>
      <c r="G8"/>
      <c r="H8"/>
      <c r="I8"/>
      <c r="L8"/>
      <c r="M8" s="4"/>
      <c r="N8"/>
      <c r="O8"/>
      <c r="P8"/>
      <c r="Q8"/>
      <c r="R8"/>
      <c r="S8"/>
      <c r="T8"/>
      <c r="U8"/>
      <c r="V8" s="4"/>
      <c r="W8" s="4"/>
      <c r="X8" s="4"/>
    </row>
    <row r="9" spans="1:24" ht="12.75">
      <c r="A9" s="4">
        <v>1.548</v>
      </c>
      <c r="B9">
        <v>3</v>
      </c>
      <c r="C9" s="14">
        <f t="shared" si="0"/>
        <v>0.06584182187606924</v>
      </c>
      <c r="D9" s="14">
        <f t="shared" si="0"/>
        <v>0.05405999132796224</v>
      </c>
      <c r="E9" s="14">
        <f t="shared" si="0"/>
        <v>0.03178359661681007</v>
      </c>
      <c r="F9"/>
      <c r="G9"/>
      <c r="H9"/>
      <c r="I9"/>
      <c r="L9"/>
      <c r="M9" s="4"/>
      <c r="N9"/>
      <c r="O9"/>
      <c r="P9"/>
      <c r="Q9"/>
      <c r="R9"/>
      <c r="S9"/>
      <c r="T9"/>
      <c r="U9"/>
      <c r="V9" s="4"/>
      <c r="W9" s="4"/>
      <c r="X9" s="4"/>
    </row>
    <row r="10" spans="1:24" ht="12.75">
      <c r="A10" s="4">
        <v>1.607</v>
      </c>
      <c r="B10">
        <v>4</v>
      </c>
      <c r="C10" s="14">
        <f t="shared" si="0"/>
        <v>0.05575783168157411</v>
      </c>
      <c r="D10" s="14">
        <f t="shared" si="0"/>
        <v>0.031489256954637446</v>
      </c>
      <c r="E10" s="14">
        <f t="shared" si="0"/>
        <v>0.026468455579586436</v>
      </c>
      <c r="F10"/>
      <c r="G10"/>
      <c r="H10"/>
      <c r="I10"/>
      <c r="L10"/>
      <c r="M10" s="4"/>
      <c r="N10"/>
      <c r="O10"/>
      <c r="P10"/>
      <c r="Q10"/>
      <c r="R10"/>
      <c r="S10"/>
      <c r="T10"/>
      <c r="U10"/>
      <c r="V10" s="4"/>
      <c r="W10" s="4"/>
      <c r="X10" s="4"/>
    </row>
    <row r="11" spans="1:24" ht="12.75">
      <c r="A11" s="4">
        <v>1.425</v>
      </c>
      <c r="B11">
        <v>5</v>
      </c>
      <c r="C11" s="14">
        <f t="shared" si="0"/>
        <v>0.03739799789895604</v>
      </c>
      <c r="D11" s="14">
        <f t="shared" si="0"/>
        <v>-0.01002665202918207</v>
      </c>
      <c r="E11" s="14">
        <f t="shared" si="0"/>
        <v>0.006363764158987317</v>
      </c>
      <c r="F11"/>
      <c r="G11"/>
      <c r="H11"/>
      <c r="I11"/>
      <c r="L11"/>
      <c r="M11" s="4"/>
      <c r="N11"/>
      <c r="O11"/>
      <c r="P11"/>
      <c r="Q11"/>
      <c r="R11"/>
      <c r="S11"/>
      <c r="T11"/>
      <c r="U11"/>
      <c r="V11" s="4"/>
      <c r="W11" s="4"/>
      <c r="X11" s="4"/>
    </row>
    <row r="12" spans="1:24" ht="12.75">
      <c r="A12" s="4">
        <v>1.582</v>
      </c>
      <c r="B12">
        <v>6</v>
      </c>
      <c r="C12" s="14">
        <f t="shared" si="0"/>
        <v>0.08075783168157402</v>
      </c>
      <c r="D12" s="14">
        <f t="shared" si="0"/>
        <v>0.05648925695463736</v>
      </c>
      <c r="E12" s="14">
        <f t="shared" si="0"/>
        <v>0.009064607026499027</v>
      </c>
      <c r="F12"/>
      <c r="G12"/>
      <c r="H12"/>
      <c r="I12"/>
      <c r="L12"/>
      <c r="M12" s="4"/>
      <c r="N12"/>
      <c r="O12"/>
      <c r="P12"/>
      <c r="Q12"/>
      <c r="R12"/>
      <c r="S12"/>
      <c r="T12"/>
      <c r="U12"/>
      <c r="V12" s="4"/>
      <c r="W12" s="4"/>
      <c r="X12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